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65"/>
  </bookViews>
  <sheets>
    <sheet name="OR" sheetId="44" r:id="rId1"/>
  </sheets>
  <definedNames>
    <definedName name="_xlnm._FilterDatabase" localSheetId="0" hidden="1">OR!$A$1:$G$226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6" i="44" l="1"/>
  <c r="B226" i="44"/>
  <c r="D225" i="44" l="1"/>
  <c r="D224" i="44"/>
  <c r="D223" i="44"/>
  <c r="D222" i="44"/>
  <c r="D221" i="44"/>
  <c r="D220" i="44"/>
  <c r="D219" i="44"/>
  <c r="D218" i="44"/>
  <c r="D217" i="44"/>
  <c r="D216" i="44"/>
  <c r="D215" i="44"/>
  <c r="D214" i="44"/>
  <c r="D213" i="44"/>
  <c r="D212" i="44"/>
  <c r="D211" i="44"/>
  <c r="D210" i="44"/>
  <c r="D209" i="44"/>
  <c r="D208" i="44"/>
  <c r="D207" i="44"/>
  <c r="D206" i="44"/>
  <c r="D205" i="44"/>
  <c r="D204" i="44"/>
  <c r="D203" i="44"/>
  <c r="D202" i="44"/>
  <c r="D201" i="44"/>
  <c r="D200" i="44"/>
  <c r="D199" i="44"/>
  <c r="D198" i="44"/>
  <c r="D197" i="44"/>
  <c r="D196" i="44"/>
  <c r="D195" i="44"/>
  <c r="D194" i="44"/>
  <c r="D193" i="44"/>
  <c r="D192" i="44"/>
  <c r="D191" i="44"/>
  <c r="D190" i="44"/>
  <c r="D189" i="44"/>
  <c r="D188" i="44"/>
  <c r="D187" i="44"/>
  <c r="D186" i="44"/>
  <c r="D185" i="44"/>
  <c r="D184" i="44"/>
  <c r="D183" i="44"/>
  <c r="D182" i="44"/>
  <c r="D181" i="44"/>
  <c r="D180" i="44"/>
  <c r="D179" i="44"/>
  <c r="D178" i="44"/>
  <c r="D177" i="44"/>
  <c r="D176" i="44"/>
  <c r="D175" i="44"/>
  <c r="D174" i="44"/>
  <c r="D173" i="44"/>
  <c r="D172" i="44"/>
  <c r="D171" i="44"/>
  <c r="D170" i="44"/>
  <c r="D169" i="44"/>
  <c r="D168" i="44"/>
  <c r="D167" i="44"/>
  <c r="D166" i="44"/>
  <c r="D165" i="44"/>
  <c r="D164" i="44"/>
  <c r="D163" i="44"/>
  <c r="D162" i="44"/>
  <c r="D161" i="44"/>
  <c r="D160" i="44"/>
  <c r="D159" i="44"/>
  <c r="D158" i="44"/>
  <c r="D157" i="44"/>
  <c r="D156" i="44"/>
  <c r="D155" i="44"/>
  <c r="D154" i="44"/>
  <c r="D153" i="44"/>
  <c r="D152" i="44"/>
  <c r="D151" i="44"/>
  <c r="D150" i="44"/>
  <c r="D149" i="44"/>
  <c r="D148" i="44"/>
  <c r="D147" i="44"/>
  <c r="D146" i="44"/>
  <c r="D145" i="44"/>
  <c r="D144" i="44"/>
  <c r="D143" i="44"/>
  <c r="D142" i="44"/>
  <c r="D141" i="44"/>
  <c r="D140" i="44"/>
  <c r="D139" i="44"/>
  <c r="D138" i="44"/>
  <c r="D137" i="44"/>
  <c r="D136" i="44"/>
  <c r="D135" i="44"/>
  <c r="D134" i="44"/>
  <c r="D133" i="44"/>
  <c r="D132" i="44"/>
  <c r="D131" i="44"/>
  <c r="D130" i="44"/>
  <c r="D129" i="44"/>
  <c r="D128" i="44"/>
  <c r="D127" i="44"/>
  <c r="D126" i="44"/>
  <c r="D125" i="44"/>
  <c r="D124" i="44"/>
  <c r="D123" i="44"/>
  <c r="D122" i="44"/>
  <c r="D121" i="44"/>
  <c r="D120" i="44"/>
  <c r="D119" i="44"/>
  <c r="D118" i="44"/>
  <c r="D117" i="44"/>
  <c r="D116" i="44"/>
  <c r="D115" i="44"/>
  <c r="D114" i="44"/>
  <c r="D113" i="44"/>
  <c r="D112" i="44"/>
  <c r="D111" i="44"/>
  <c r="D110" i="44"/>
  <c r="D109" i="44"/>
  <c r="D108" i="44"/>
  <c r="D107" i="44"/>
  <c r="D106" i="44"/>
  <c r="D105" i="44"/>
  <c r="D104" i="44"/>
  <c r="D103" i="44"/>
  <c r="D102" i="44"/>
  <c r="D101" i="44"/>
  <c r="D100" i="44"/>
  <c r="D99" i="44"/>
  <c r="D98" i="44"/>
  <c r="D97" i="44"/>
  <c r="D96" i="44"/>
  <c r="D95" i="44"/>
  <c r="D94" i="44"/>
  <c r="D93" i="44"/>
  <c r="D92" i="44"/>
  <c r="D91" i="44"/>
  <c r="D90" i="44"/>
  <c r="D89" i="44"/>
  <c r="D88" i="44"/>
  <c r="D87" i="44"/>
  <c r="D86" i="44"/>
  <c r="D85" i="44"/>
  <c r="D84" i="44"/>
  <c r="D83" i="44"/>
  <c r="D82" i="44"/>
  <c r="D81" i="44"/>
  <c r="D80" i="44"/>
  <c r="D79" i="44"/>
  <c r="D78" i="44"/>
  <c r="D77" i="44"/>
  <c r="D76" i="44"/>
  <c r="D75" i="44"/>
  <c r="D74" i="44"/>
  <c r="D73" i="44"/>
  <c r="D72" i="44"/>
  <c r="D71" i="44"/>
  <c r="D70" i="44"/>
  <c r="D69" i="44"/>
  <c r="D68" i="44"/>
  <c r="D67" i="44"/>
  <c r="D66" i="44"/>
  <c r="D65" i="44"/>
  <c r="D64" i="44"/>
  <c r="D63" i="44"/>
  <c r="D62" i="44"/>
  <c r="D61" i="44"/>
  <c r="D60" i="44"/>
  <c r="D59" i="44"/>
  <c r="D58" i="44"/>
  <c r="D57" i="44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32" i="44"/>
  <c r="D31" i="44"/>
  <c r="D30" i="44"/>
  <c r="D29" i="44"/>
  <c r="D28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D2" i="44"/>
  <c r="D226" i="44" l="1"/>
</calcChain>
</file>

<file path=xl/sharedStrings.xml><?xml version="1.0" encoding="utf-8"?>
<sst xmlns="http://schemas.openxmlformats.org/spreadsheetml/2006/main" count="230" uniqueCount="230">
  <si>
    <t>Name</t>
  </si>
  <si>
    <t>Enterprise city</t>
  </si>
  <si>
    <t>Jacksonville city</t>
  </si>
  <si>
    <t>Lakeview town</t>
  </si>
  <si>
    <t>Lexington town</t>
  </si>
  <si>
    <t>Waterloo town</t>
  </si>
  <si>
    <t>St. Paul city</t>
  </si>
  <si>
    <t>Amity city</t>
  </si>
  <si>
    <t>Harrisburg city</t>
  </si>
  <si>
    <t>Huntington city</t>
  </si>
  <si>
    <t>Junction City city</t>
  </si>
  <si>
    <t>Lowell city</t>
  </si>
  <si>
    <t>Newport city</t>
  </si>
  <si>
    <t>Prescott city</t>
  </si>
  <si>
    <t>Sheridan city</t>
  </si>
  <si>
    <t>Sherwood city</t>
  </si>
  <si>
    <t>Grass Valley city</t>
  </si>
  <si>
    <t>Ione city</t>
  </si>
  <si>
    <t>King City city</t>
  </si>
  <si>
    <t>Lafayette city</t>
  </si>
  <si>
    <t>Ukiah city</t>
  </si>
  <si>
    <t>Wasco city</t>
  </si>
  <si>
    <t>Bonanza town</t>
  </si>
  <si>
    <t>Florence city</t>
  </si>
  <si>
    <t>Glendale city</t>
  </si>
  <si>
    <t>Umatilla city</t>
  </si>
  <si>
    <t>Adrian city</t>
  </si>
  <si>
    <t>Arlington city</t>
  </si>
  <si>
    <t>Carlton city</t>
  </si>
  <si>
    <t>Dallas city</t>
  </si>
  <si>
    <t>Jefferson city</t>
  </si>
  <si>
    <t>Lyons city</t>
  </si>
  <si>
    <t>Monroe city</t>
  </si>
  <si>
    <t>Mount Vernon city</t>
  </si>
  <si>
    <t>Richland city</t>
  </si>
  <si>
    <t>Warrenton city</t>
  </si>
  <si>
    <t>Dayton city</t>
  </si>
  <si>
    <t>Weston city</t>
  </si>
  <si>
    <t>Oakland city</t>
  </si>
  <si>
    <t>Monmouth city</t>
  </si>
  <si>
    <t>Woodburn city</t>
  </si>
  <si>
    <t>Aurora city</t>
  </si>
  <si>
    <t>Mitchell city</t>
  </si>
  <si>
    <t>Columbia City city</t>
  </si>
  <si>
    <t>Coburg city</t>
  </si>
  <si>
    <t>Dundee city</t>
  </si>
  <si>
    <t>Elgin city</t>
  </si>
  <si>
    <t>Hubbard city</t>
  </si>
  <si>
    <t>Independence city</t>
  </si>
  <si>
    <t>Lakeside city</t>
  </si>
  <si>
    <t>Merrill city</t>
  </si>
  <si>
    <t>Millersburg city</t>
  </si>
  <si>
    <t>Prairie City city</t>
  </si>
  <si>
    <t>Toledo city</t>
  </si>
  <si>
    <t>Union city</t>
  </si>
  <si>
    <t>Fairview city</t>
  </si>
  <si>
    <t>Burns city</t>
  </si>
  <si>
    <t>Durham city</t>
  </si>
  <si>
    <t>Culver city</t>
  </si>
  <si>
    <t>Johnson City city</t>
  </si>
  <si>
    <t>Seneca city</t>
  </si>
  <si>
    <t>Barlow city</t>
  </si>
  <si>
    <t>Brownsville city</t>
  </si>
  <si>
    <t>Elkton city</t>
  </si>
  <si>
    <t>Gladstone city</t>
  </si>
  <si>
    <t>Adams city</t>
  </si>
  <si>
    <t>Canby city</t>
  </si>
  <si>
    <t>Cottage Grove city</t>
  </si>
  <si>
    <t>Echo city</t>
  </si>
  <si>
    <t>Rockaway Beach city</t>
  </si>
  <si>
    <t>Falls City city</t>
  </si>
  <si>
    <t>North Bend city</t>
  </si>
  <si>
    <t>Ontario city</t>
  </si>
  <si>
    <t>Adair Village city</t>
  </si>
  <si>
    <t>Antelope city</t>
  </si>
  <si>
    <t>Astoria city</t>
  </si>
  <si>
    <t>Athena city</t>
  </si>
  <si>
    <t>Aumsville city</t>
  </si>
  <si>
    <t>Baker City city</t>
  </si>
  <si>
    <t>Bandon city</t>
  </si>
  <si>
    <t>Banks city</t>
  </si>
  <si>
    <t>Bay City city</t>
  </si>
  <si>
    <t>Boardman city</t>
  </si>
  <si>
    <t>Brookings city</t>
  </si>
  <si>
    <t>Butte Falls town</t>
  </si>
  <si>
    <t>Cannon Beach city</t>
  </si>
  <si>
    <t>Canyon City town</t>
  </si>
  <si>
    <t>Canyonville city</t>
  </si>
  <si>
    <t>Cascade Locks city</t>
  </si>
  <si>
    <t>Cave Junction city</t>
  </si>
  <si>
    <t>Central Point city</t>
  </si>
  <si>
    <t>Chiloquin city</t>
  </si>
  <si>
    <t>Clatskanie city</t>
  </si>
  <si>
    <t>Condon city</t>
  </si>
  <si>
    <t>Coos Bay city</t>
  </si>
  <si>
    <t>Coquille city</t>
  </si>
  <si>
    <t>Cornelius city</t>
  </si>
  <si>
    <t>Cove city</t>
  </si>
  <si>
    <t>Creswell city</t>
  </si>
  <si>
    <t>Dayville town</t>
  </si>
  <si>
    <t>Depoe Bay city</t>
  </si>
  <si>
    <t>Detroit city</t>
  </si>
  <si>
    <t>Donald city</t>
  </si>
  <si>
    <t>Drain city</t>
  </si>
  <si>
    <t>Dufur city</t>
  </si>
  <si>
    <t>Dunes City city</t>
  </si>
  <si>
    <t>Eagle Point city</t>
  </si>
  <si>
    <t>Estacada city</t>
  </si>
  <si>
    <t>Forest Grove city</t>
  </si>
  <si>
    <t>Fossil city</t>
  </si>
  <si>
    <t>Garibaldi city</t>
  </si>
  <si>
    <t>Gaston city</t>
  </si>
  <si>
    <t>Gates city</t>
  </si>
  <si>
    <t>Gearhart city</t>
  </si>
  <si>
    <t>Gervais city</t>
  </si>
  <si>
    <t>Gold Beach city</t>
  </si>
  <si>
    <t>Gold Hill city</t>
  </si>
  <si>
    <t>Granite city</t>
  </si>
  <si>
    <t>Haines city</t>
  </si>
  <si>
    <t>Halfway city</t>
  </si>
  <si>
    <t>Halsey city</t>
  </si>
  <si>
    <t>Happy Valley city</t>
  </si>
  <si>
    <t>Helix city</t>
  </si>
  <si>
    <t>Heppner city</t>
  </si>
  <si>
    <t>Hermiston city</t>
  </si>
  <si>
    <t>Hines city</t>
  </si>
  <si>
    <t>Hood River city</t>
  </si>
  <si>
    <t>Idanha city</t>
  </si>
  <si>
    <t>Imbler city</t>
  </si>
  <si>
    <t>Irrigon city</t>
  </si>
  <si>
    <t>Island City city</t>
  </si>
  <si>
    <t>John Day city</t>
  </si>
  <si>
    <t>Jordan Valley city</t>
  </si>
  <si>
    <t>Joseph city</t>
  </si>
  <si>
    <t>Keizer city</t>
  </si>
  <si>
    <t>Klamath Falls city</t>
  </si>
  <si>
    <t>La Grande city</t>
  </si>
  <si>
    <t>Lake Oswego city</t>
  </si>
  <si>
    <t>La Pine city</t>
  </si>
  <si>
    <t>Lincoln City city</t>
  </si>
  <si>
    <t>Lonerock city</t>
  </si>
  <si>
    <t>Long Creek city</t>
  </si>
  <si>
    <t>Lostine city</t>
  </si>
  <si>
    <t>McMinnville city</t>
  </si>
  <si>
    <t>Madras city</t>
  </si>
  <si>
    <t>Malin city</t>
  </si>
  <si>
    <t>Manzanita city</t>
  </si>
  <si>
    <t>Maupin city</t>
  </si>
  <si>
    <t>Maywood Park city</t>
  </si>
  <si>
    <t>Metolius city</t>
  </si>
  <si>
    <t>Mill City city</t>
  </si>
  <si>
    <t>Milton-Freewater city</t>
  </si>
  <si>
    <t>Milwaukie city</t>
  </si>
  <si>
    <t>Molalla city</t>
  </si>
  <si>
    <t>Monument city</t>
  </si>
  <si>
    <t>Moro city</t>
  </si>
  <si>
    <t>Mosier city</t>
  </si>
  <si>
    <t>Mount Angel city</t>
  </si>
  <si>
    <t>Myrtle Creek city</t>
  </si>
  <si>
    <t>Myrtle Point city</t>
  </si>
  <si>
    <t>Nehalem city</t>
  </si>
  <si>
    <t>Newberg city</t>
  </si>
  <si>
    <t>North Plains city</t>
  </si>
  <si>
    <t>North Powder city</t>
  </si>
  <si>
    <t>Nyssa city</t>
  </si>
  <si>
    <t>Oakridge city</t>
  </si>
  <si>
    <t>Oregon City city</t>
  </si>
  <si>
    <t>Paisley city</t>
  </si>
  <si>
    <t>Pendleton city</t>
  </si>
  <si>
    <t>Philomath city</t>
  </si>
  <si>
    <t>Phoenix city</t>
  </si>
  <si>
    <t>Pilot Rock city</t>
  </si>
  <si>
    <t>Port Orford city</t>
  </si>
  <si>
    <t>Powers city</t>
  </si>
  <si>
    <t>Prineville city</t>
  </si>
  <si>
    <t>Rainier city</t>
  </si>
  <si>
    <t>Reedsport city</t>
  </si>
  <si>
    <t>Riddle city</t>
  </si>
  <si>
    <t>Rivergrove city</t>
  </si>
  <si>
    <t>Rogue River city</t>
  </si>
  <si>
    <t>Roseburg city</t>
  </si>
  <si>
    <t>Rufus city</t>
  </si>
  <si>
    <t>St. Helens city</t>
  </si>
  <si>
    <t>Sandy city</t>
  </si>
  <si>
    <t>Scappoose city</t>
  </si>
  <si>
    <t>Scio city</t>
  </si>
  <si>
    <t>Scotts Mills city</t>
  </si>
  <si>
    <t>Seaside city</t>
  </si>
  <si>
    <t>Shady Cove city</t>
  </si>
  <si>
    <t>Shaniko city</t>
  </si>
  <si>
    <t>Siletz city</t>
  </si>
  <si>
    <t>Silverton city</t>
  </si>
  <si>
    <t>Sisters city</t>
  </si>
  <si>
    <t>Sodaville city</t>
  </si>
  <si>
    <t>Spray town</t>
  </si>
  <si>
    <t>Stanfield city</t>
  </si>
  <si>
    <t>Stayton city</t>
  </si>
  <si>
    <t>Sublimity city</t>
  </si>
  <si>
    <t>Summerville town</t>
  </si>
  <si>
    <t>Sumpter city</t>
  </si>
  <si>
    <t>Sutherlin city</t>
  </si>
  <si>
    <t>Sweet Home city</t>
  </si>
  <si>
    <t>Talent city</t>
  </si>
  <si>
    <t>Tangent city</t>
  </si>
  <si>
    <t>The Dalles city</t>
  </si>
  <si>
    <t>Tillamook city</t>
  </si>
  <si>
    <t>Troutdale city</t>
  </si>
  <si>
    <t>Tualatin city</t>
  </si>
  <si>
    <t>Turner city</t>
  </si>
  <si>
    <t>Unity city</t>
  </si>
  <si>
    <t>Vale city</t>
  </si>
  <si>
    <t>Veneta city</t>
  </si>
  <si>
    <t>Vernonia city</t>
  </si>
  <si>
    <t>Waldport city</t>
  </si>
  <si>
    <t>Wallowa city</t>
  </si>
  <si>
    <t>Westfir city</t>
  </si>
  <si>
    <t>West Linn city</t>
  </si>
  <si>
    <t>Wheeler city</t>
  </si>
  <si>
    <t>Willamina city</t>
  </si>
  <si>
    <t>Wilsonville city</t>
  </si>
  <si>
    <t>Winston city</t>
  </si>
  <si>
    <t>Wood Village city</t>
  </si>
  <si>
    <t>Yachats city</t>
  </si>
  <si>
    <t>Yamhill city</t>
  </si>
  <si>
    <t>Yoncalla city</t>
  </si>
  <si>
    <t>Total NEU Allocation for Oregon</t>
  </si>
  <si>
    <t>Allocation for Non-Entitlement Units (treasury.gov)</t>
  </si>
  <si>
    <t>Tranch 1</t>
  </si>
  <si>
    <t>Tranch 2</t>
  </si>
  <si>
    <t>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</si>
</sst>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B7B7B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6">
    <xf numFmtId="0" fontId="0" fillId="0" borderId="0" xfId="0"/>
    <xf numFmtId="0" fontId="0" fillId="34" borderId="10" xfId="0" applyFill="1" applyBorder="1"/>
    <xf numFmtId="0" fontId="0" fillId="35" borderId="10" xfId="0" applyFill="1" applyBorder="1"/>
    <xf numFmtId="0" fontId="0" fillId="35" borderId="11" xfId="0" applyFill="1" applyBorder="1"/>
    <xf numFmtId="0" fontId="20" fillId="33" borderId="0" xfId="0" applyFont="1" applyFill="1"/>
    <xf numFmtId="43" fontId="0" fillId="34" borderId="10" xfId="44" applyFont="1" applyFill="1" applyBorder="1"/>
    <xf numFmtId="43" fontId="0" fillId="35" borderId="10" xfId="44" applyFont="1" applyFill="1" applyBorder="1"/>
    <xf numFmtId="43" fontId="0" fillId="35" borderId="11" xfId="44" applyFont="1" applyFill="1" applyBorder="1"/>
    <xf numFmtId="43" fontId="0" fillId="0" borderId="0" xfId="44" applyFont="1"/>
    <xf numFmtId="44" fontId="0" fillId="0" borderId="0" xfId="0" applyNumberFormat="1"/>
    <xf numFmtId="43" fontId="0" fillId="0" borderId="0" xfId="0" applyNumberFormat="1"/>
    <xf numFmtId="44" fontId="0" fillId="0" borderId="12" xfId="44" applyNumberFormat="1" applyFont="1" applyBorder="1"/>
    <xf numFmtId="44" fontId="0" fillId="0" borderId="0" xfId="44" applyNumberFormat="1" applyFont="1"/>
    <xf numFmtId="0" fontId="20" fillId="33" borderId="0" xfId="0" applyFont="1" applyFill="1" applyAlignment="1">
      <alignment horizontal="right"/>
    </xf>
    <xf numFmtId="44" fontId="0" fillId="34" borderId="10" xfId="44" applyNumberFormat="1" applyFont="1" applyFill="1" applyBorder="1"/>
    <xf numFmtId="0" fontId="18" fillId="0" borderId="0" xfId="42" applyAlignment="1">
      <alignment horizontal="lef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ome.treasury.gov/system/files/136/fiscalrecoveryfunds-nonentitlementfunding1-508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showGridLines="0"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35.42578125" customWidth="1"/>
    <col min="2" max="4" width="16.28515625" bestFit="1" customWidth="1"/>
    <col min="5" max="5" width="28.42578125" customWidth="1"/>
    <col min="6" max="6" width="18" customWidth="1"/>
  </cols>
  <sheetData>
    <row r="1" spans="1:11" x14ac:dyDescent="0.25">
      <c r="A1" s="4" t="s">
        <v>0</v>
      </c>
      <c r="B1" s="13" t="s">
        <v>229</v>
      </c>
      <c r="C1" s="13" t="s">
        <v>227</v>
      </c>
      <c r="D1" s="13" t="s">
        <v>228</v>
      </c>
      <c r="E1" t="s">
        <v>225</v>
      </c>
      <c r="F1" s="12">
        <v>248351580</v>
      </c>
      <c r="G1" s="15" t="s">
        <v>226</v>
      </c>
      <c r="H1" s="15"/>
      <c r="I1" s="15"/>
      <c r="J1" s="15"/>
      <c r="K1" s="15"/>
    </row>
    <row r="2" spans="1:11" x14ac:dyDescent="0.25">
      <c r="A2" s="1" t="s">
        <v>73</v>
      </c>
      <c r="B2" s="14">
        <v>194019.3</v>
      </c>
      <c r="C2" s="14">
        <v>97009.65</v>
      </c>
      <c r="D2" s="14">
        <f t="shared" ref="D2:D65" si="0">+B2-C2</f>
        <v>97009.65</v>
      </c>
      <c r="F2" s="8"/>
      <c r="G2" s="10"/>
    </row>
    <row r="3" spans="1:11" x14ac:dyDescent="0.25">
      <c r="A3" s="2" t="s">
        <v>65</v>
      </c>
      <c r="B3" s="6">
        <v>79250.44</v>
      </c>
      <c r="C3" s="6">
        <v>39625.22</v>
      </c>
      <c r="D3" s="6">
        <f t="shared" si="0"/>
        <v>39625.22</v>
      </c>
      <c r="F3" s="8"/>
      <c r="G3" s="10"/>
    </row>
    <row r="4" spans="1:11" x14ac:dyDescent="0.25">
      <c r="A4" s="1" t="s">
        <v>26</v>
      </c>
      <c r="B4" s="5">
        <v>38404.28</v>
      </c>
      <c r="C4" s="5">
        <v>19202.14</v>
      </c>
      <c r="D4" s="5">
        <f t="shared" si="0"/>
        <v>19202.14</v>
      </c>
      <c r="F4" s="8"/>
      <c r="G4" s="10"/>
    </row>
    <row r="5" spans="1:11" x14ac:dyDescent="0.25">
      <c r="A5" s="2" t="s">
        <v>7</v>
      </c>
      <c r="B5" s="6">
        <v>382710.83</v>
      </c>
      <c r="C5" s="6">
        <v>191355.41</v>
      </c>
      <c r="D5" s="6">
        <f t="shared" si="0"/>
        <v>191355.42</v>
      </c>
      <c r="F5" s="8"/>
      <c r="G5" s="10"/>
    </row>
    <row r="6" spans="1:11" x14ac:dyDescent="0.25">
      <c r="A6" s="1" t="s">
        <v>74</v>
      </c>
      <c r="B6" s="5">
        <v>11099.5</v>
      </c>
      <c r="C6" s="5">
        <v>5549.75</v>
      </c>
      <c r="D6" s="5">
        <f t="shared" si="0"/>
        <v>5549.75</v>
      </c>
      <c r="F6" s="8"/>
      <c r="G6" s="10"/>
    </row>
    <row r="7" spans="1:11" x14ac:dyDescent="0.25">
      <c r="A7" s="2" t="s">
        <v>27</v>
      </c>
      <c r="B7" s="6">
        <v>133194.01999999999</v>
      </c>
      <c r="C7" s="6">
        <v>66597.009999999995</v>
      </c>
      <c r="D7" s="6">
        <f t="shared" si="0"/>
        <v>66597.009999999995</v>
      </c>
      <c r="F7" s="8"/>
      <c r="G7" s="10"/>
    </row>
    <row r="8" spans="1:11" x14ac:dyDescent="0.25">
      <c r="A8" s="1" t="s">
        <v>75</v>
      </c>
      <c r="B8" s="5">
        <v>2223230.2599999998</v>
      </c>
      <c r="C8" s="5">
        <v>1111615.1299999999</v>
      </c>
      <c r="D8" s="5">
        <f t="shared" si="0"/>
        <v>1111615.1299999999</v>
      </c>
      <c r="F8" s="8"/>
      <c r="G8" s="10"/>
    </row>
    <row r="9" spans="1:11" x14ac:dyDescent="0.25">
      <c r="A9" s="2" t="s">
        <v>76</v>
      </c>
      <c r="B9" s="6">
        <v>253956.61</v>
      </c>
      <c r="C9" s="6">
        <v>126978.3</v>
      </c>
      <c r="D9" s="6">
        <f t="shared" si="0"/>
        <v>126978.30999999998</v>
      </c>
      <c r="F9" s="8"/>
      <c r="G9" s="10"/>
    </row>
    <row r="10" spans="1:11" x14ac:dyDescent="0.25">
      <c r="A10" s="1" t="s">
        <v>77</v>
      </c>
      <c r="B10" s="5">
        <v>927918.37</v>
      </c>
      <c r="C10" s="5">
        <v>463959.18</v>
      </c>
      <c r="D10" s="5">
        <f t="shared" si="0"/>
        <v>463959.19</v>
      </c>
      <c r="F10" s="8"/>
      <c r="G10" s="10"/>
    </row>
    <row r="11" spans="1:11" x14ac:dyDescent="0.25">
      <c r="A11" s="2" t="s">
        <v>41</v>
      </c>
      <c r="B11" s="6">
        <v>230647.65</v>
      </c>
      <c r="C11" s="6">
        <v>115323.82</v>
      </c>
      <c r="D11" s="6">
        <f t="shared" si="0"/>
        <v>115323.82999999999</v>
      </c>
      <c r="F11" s="8"/>
      <c r="G11" s="10"/>
    </row>
    <row r="12" spans="1:11" x14ac:dyDescent="0.25">
      <c r="A12" s="1" t="s">
        <v>78</v>
      </c>
      <c r="B12" s="5">
        <v>2177500.31</v>
      </c>
      <c r="C12" s="5">
        <v>1088750.1499999999</v>
      </c>
      <c r="D12" s="5">
        <f t="shared" si="0"/>
        <v>1088750.1600000001</v>
      </c>
      <c r="F12" s="8"/>
      <c r="G12" s="10"/>
    </row>
    <row r="13" spans="1:11" x14ac:dyDescent="0.25">
      <c r="A13" s="2" t="s">
        <v>79</v>
      </c>
      <c r="B13" s="6">
        <v>698824.65</v>
      </c>
      <c r="C13" s="6">
        <v>349412.32</v>
      </c>
      <c r="D13" s="6">
        <f t="shared" si="0"/>
        <v>349412.33</v>
      </c>
      <c r="F13" s="8"/>
      <c r="G13" s="10"/>
    </row>
    <row r="14" spans="1:11" x14ac:dyDescent="0.25">
      <c r="A14" s="1" t="s">
        <v>80</v>
      </c>
      <c r="B14" s="5">
        <v>451971.72</v>
      </c>
      <c r="C14" s="5">
        <v>225985.86</v>
      </c>
      <c r="D14" s="5">
        <f t="shared" si="0"/>
        <v>225985.86</v>
      </c>
      <c r="F14" s="8"/>
      <c r="G14" s="10"/>
    </row>
    <row r="15" spans="1:11" x14ac:dyDescent="0.25">
      <c r="A15" s="2" t="s">
        <v>61</v>
      </c>
      <c r="B15" s="6">
        <v>32632.54</v>
      </c>
      <c r="C15" s="6">
        <v>16316.27</v>
      </c>
      <c r="D15" s="6">
        <f t="shared" si="0"/>
        <v>16316.27</v>
      </c>
      <c r="F15" s="8"/>
      <c r="G15" s="10"/>
    </row>
    <row r="16" spans="1:11" x14ac:dyDescent="0.25">
      <c r="A16" s="1" t="s">
        <v>81</v>
      </c>
      <c r="B16" s="5">
        <v>311674.02</v>
      </c>
      <c r="C16" s="5">
        <v>155837.01</v>
      </c>
      <c r="D16" s="5">
        <f t="shared" si="0"/>
        <v>155837.01</v>
      </c>
      <c r="F16" s="8"/>
      <c r="G16" s="10"/>
    </row>
    <row r="17" spans="1:7" x14ac:dyDescent="0.25">
      <c r="A17" s="2" t="s">
        <v>82</v>
      </c>
      <c r="B17" s="6">
        <v>832240.66</v>
      </c>
      <c r="C17" s="6">
        <v>416120.33</v>
      </c>
      <c r="D17" s="6">
        <f t="shared" si="0"/>
        <v>416120.33</v>
      </c>
      <c r="F17" s="8"/>
      <c r="G17" s="10"/>
    </row>
    <row r="18" spans="1:7" x14ac:dyDescent="0.25">
      <c r="A18" s="1" t="s">
        <v>22</v>
      </c>
      <c r="B18" s="5">
        <v>94567.76</v>
      </c>
      <c r="C18" s="5">
        <v>47283.88</v>
      </c>
      <c r="D18" s="5">
        <f t="shared" si="0"/>
        <v>47283.88</v>
      </c>
      <c r="F18" s="8"/>
      <c r="G18" s="10"/>
    </row>
    <row r="19" spans="1:7" x14ac:dyDescent="0.25">
      <c r="A19" s="2" t="s">
        <v>83</v>
      </c>
      <c r="B19" s="6">
        <v>1438495.46</v>
      </c>
      <c r="C19" s="6">
        <v>719247.73</v>
      </c>
      <c r="D19" s="6">
        <f t="shared" si="0"/>
        <v>719247.73</v>
      </c>
      <c r="F19" s="8"/>
      <c r="G19" s="10"/>
    </row>
    <row r="20" spans="1:7" x14ac:dyDescent="0.25">
      <c r="A20" s="1" t="s">
        <v>62</v>
      </c>
      <c r="B20" s="5">
        <v>404687.84</v>
      </c>
      <c r="C20" s="5">
        <v>202343.92</v>
      </c>
      <c r="D20" s="5">
        <f t="shared" si="0"/>
        <v>202343.92</v>
      </c>
      <c r="F20" s="8"/>
      <c r="G20" s="10"/>
    </row>
    <row r="21" spans="1:7" x14ac:dyDescent="0.25">
      <c r="A21" s="2" t="s">
        <v>56</v>
      </c>
      <c r="B21" s="6">
        <v>620240.17000000004</v>
      </c>
      <c r="C21" s="6">
        <v>310120.08</v>
      </c>
      <c r="D21" s="6">
        <f t="shared" si="0"/>
        <v>310120.09000000003</v>
      </c>
      <c r="F21" s="8"/>
      <c r="G21" s="10"/>
    </row>
    <row r="22" spans="1:7" x14ac:dyDescent="0.25">
      <c r="A22" s="1" t="s">
        <v>84</v>
      </c>
      <c r="B22" s="5">
        <v>101449.45</v>
      </c>
      <c r="C22" s="5">
        <v>50724.72</v>
      </c>
      <c r="D22" s="5">
        <f t="shared" si="0"/>
        <v>50724.729999999996</v>
      </c>
      <c r="F22" s="8"/>
      <c r="G22" s="10"/>
    </row>
    <row r="23" spans="1:7" x14ac:dyDescent="0.25">
      <c r="A23" s="2" t="s">
        <v>66</v>
      </c>
      <c r="B23" s="6">
        <v>3980725.41</v>
      </c>
      <c r="C23" s="6">
        <v>1990362.7</v>
      </c>
      <c r="D23" s="6">
        <f t="shared" si="0"/>
        <v>1990362.7100000002</v>
      </c>
      <c r="F23" s="8"/>
      <c r="G23" s="10"/>
    </row>
    <row r="24" spans="1:7" x14ac:dyDescent="0.25">
      <c r="A24" s="1" t="s">
        <v>85</v>
      </c>
      <c r="B24" s="5">
        <v>392478.39</v>
      </c>
      <c r="C24" s="5">
        <v>196239.19</v>
      </c>
      <c r="D24" s="5">
        <f t="shared" si="0"/>
        <v>196239.2</v>
      </c>
      <c r="F24" s="8"/>
      <c r="G24" s="10"/>
    </row>
    <row r="25" spans="1:7" x14ac:dyDescent="0.25">
      <c r="A25" s="2" t="s">
        <v>86</v>
      </c>
      <c r="B25" s="6">
        <v>147845.37</v>
      </c>
      <c r="C25" s="6">
        <v>73922.679999999993</v>
      </c>
      <c r="D25" s="6">
        <f t="shared" si="0"/>
        <v>73922.69</v>
      </c>
      <c r="F25" s="8"/>
      <c r="G25" s="10"/>
    </row>
    <row r="26" spans="1:7" x14ac:dyDescent="0.25">
      <c r="A26" s="1" t="s">
        <v>87</v>
      </c>
      <c r="B26" s="5">
        <v>436210.43</v>
      </c>
      <c r="C26" s="5">
        <v>218105.21</v>
      </c>
      <c r="D26" s="5">
        <f t="shared" si="0"/>
        <v>218105.22</v>
      </c>
      <c r="F26" s="8"/>
      <c r="G26" s="10"/>
    </row>
    <row r="27" spans="1:7" x14ac:dyDescent="0.25">
      <c r="A27" s="2" t="s">
        <v>28</v>
      </c>
      <c r="B27" s="6">
        <v>484382.27</v>
      </c>
      <c r="C27" s="6">
        <v>242191.13</v>
      </c>
      <c r="D27" s="6">
        <f t="shared" si="0"/>
        <v>242191.14</v>
      </c>
      <c r="F27" s="8"/>
      <c r="G27" s="10"/>
    </row>
    <row r="28" spans="1:7" x14ac:dyDescent="0.25">
      <c r="A28" s="1" t="s">
        <v>88</v>
      </c>
      <c r="B28" s="5">
        <v>257730.44</v>
      </c>
      <c r="C28" s="5">
        <v>128865.22</v>
      </c>
      <c r="D28" s="5">
        <f t="shared" si="0"/>
        <v>128865.22</v>
      </c>
      <c r="F28" s="8"/>
      <c r="G28" s="10"/>
    </row>
    <row r="29" spans="1:7" x14ac:dyDescent="0.25">
      <c r="A29" s="2" t="s">
        <v>89</v>
      </c>
      <c r="B29" s="6">
        <v>438874.31</v>
      </c>
      <c r="C29" s="6">
        <v>219437.15</v>
      </c>
      <c r="D29" s="6">
        <f t="shared" si="0"/>
        <v>219437.16</v>
      </c>
      <c r="F29" s="8"/>
      <c r="G29" s="10"/>
    </row>
    <row r="30" spans="1:7" x14ac:dyDescent="0.25">
      <c r="A30" s="1" t="s">
        <v>90</v>
      </c>
      <c r="B30" s="5">
        <v>4184068.29</v>
      </c>
      <c r="C30" s="5">
        <v>2092034.14</v>
      </c>
      <c r="D30" s="5">
        <f t="shared" si="0"/>
        <v>2092034.1500000001</v>
      </c>
      <c r="F30" s="8"/>
      <c r="G30" s="10"/>
    </row>
    <row r="31" spans="1:7" x14ac:dyDescent="0.25">
      <c r="A31" s="2" t="s">
        <v>91</v>
      </c>
      <c r="B31" s="6">
        <v>167602.48000000001</v>
      </c>
      <c r="C31" s="6">
        <v>83801.240000000005</v>
      </c>
      <c r="D31" s="6">
        <f t="shared" si="0"/>
        <v>83801.240000000005</v>
      </c>
      <c r="F31" s="8"/>
      <c r="G31" s="10"/>
    </row>
    <row r="32" spans="1:7" x14ac:dyDescent="0.25">
      <c r="A32" s="1" t="s">
        <v>92</v>
      </c>
      <c r="B32" s="5">
        <v>406241.77</v>
      </c>
      <c r="C32" s="5">
        <v>203120.88</v>
      </c>
      <c r="D32" s="5">
        <f t="shared" si="0"/>
        <v>203120.89</v>
      </c>
      <c r="F32" s="8"/>
      <c r="G32" s="10"/>
    </row>
    <row r="33" spans="1:7" x14ac:dyDescent="0.25">
      <c r="A33" s="2" t="s">
        <v>44</v>
      </c>
      <c r="B33" s="6">
        <v>259728.35</v>
      </c>
      <c r="C33" s="6">
        <v>129864.17</v>
      </c>
      <c r="D33" s="6">
        <f t="shared" si="0"/>
        <v>129864.18000000001</v>
      </c>
      <c r="F33" s="8"/>
      <c r="G33" s="10"/>
    </row>
    <row r="34" spans="1:7" x14ac:dyDescent="0.25">
      <c r="A34" s="1" t="s">
        <v>43</v>
      </c>
      <c r="B34" s="5">
        <v>448863.86</v>
      </c>
      <c r="C34" s="5">
        <v>224431.93</v>
      </c>
      <c r="D34" s="5">
        <f t="shared" si="0"/>
        <v>224431.93</v>
      </c>
      <c r="F34" s="8"/>
      <c r="G34" s="10"/>
    </row>
    <row r="35" spans="1:7" x14ac:dyDescent="0.25">
      <c r="A35" s="2" t="s">
        <v>93</v>
      </c>
      <c r="B35" s="6">
        <v>154727.06</v>
      </c>
      <c r="C35" s="6">
        <v>77363.53</v>
      </c>
      <c r="D35" s="6">
        <f t="shared" si="0"/>
        <v>77363.53</v>
      </c>
      <c r="F35" s="8"/>
      <c r="G35" s="10"/>
    </row>
    <row r="36" spans="1:7" x14ac:dyDescent="0.25">
      <c r="A36" s="1" t="s">
        <v>94</v>
      </c>
      <c r="B36" s="5">
        <v>3631979.06</v>
      </c>
      <c r="C36" s="5">
        <v>1815989.53</v>
      </c>
      <c r="D36" s="5">
        <f t="shared" si="0"/>
        <v>1815989.53</v>
      </c>
      <c r="F36" s="8"/>
      <c r="G36" s="10"/>
    </row>
    <row r="37" spans="1:7" x14ac:dyDescent="0.25">
      <c r="A37" s="2" t="s">
        <v>95</v>
      </c>
      <c r="B37" s="6">
        <v>874196.78</v>
      </c>
      <c r="C37" s="6">
        <v>437098.39</v>
      </c>
      <c r="D37" s="6">
        <f t="shared" si="0"/>
        <v>437098.39</v>
      </c>
      <c r="F37" s="8"/>
      <c r="G37" s="10"/>
    </row>
    <row r="38" spans="1:7" x14ac:dyDescent="0.25">
      <c r="A38" s="1" t="s">
        <v>96</v>
      </c>
      <c r="B38" s="5">
        <v>2846356.3</v>
      </c>
      <c r="C38" s="5">
        <v>1423178.15</v>
      </c>
      <c r="D38" s="5">
        <f t="shared" si="0"/>
        <v>1423178.15</v>
      </c>
      <c r="F38" s="8"/>
      <c r="G38" s="10"/>
    </row>
    <row r="39" spans="1:7" x14ac:dyDescent="0.25">
      <c r="A39" s="2" t="s">
        <v>67</v>
      </c>
      <c r="B39" s="6">
        <v>2323125.7799999998</v>
      </c>
      <c r="C39" s="6">
        <v>1161562.8899999999</v>
      </c>
      <c r="D39" s="6">
        <f t="shared" si="0"/>
        <v>1161562.8899999999</v>
      </c>
      <c r="F39" s="8"/>
      <c r="G39" s="10"/>
    </row>
    <row r="40" spans="1:7" x14ac:dyDescent="0.25">
      <c r="A40" s="1" t="s">
        <v>97</v>
      </c>
      <c r="B40" s="5">
        <v>144959.5</v>
      </c>
      <c r="C40" s="5">
        <v>72479.75</v>
      </c>
      <c r="D40" s="5">
        <f t="shared" si="0"/>
        <v>72479.75</v>
      </c>
      <c r="F40" s="8"/>
      <c r="G40" s="10"/>
    </row>
    <row r="41" spans="1:7" x14ac:dyDescent="0.25">
      <c r="A41" s="2" t="s">
        <v>98</v>
      </c>
      <c r="B41" s="6">
        <v>1229824.83</v>
      </c>
      <c r="C41" s="6">
        <v>614912.41</v>
      </c>
      <c r="D41" s="6">
        <f t="shared" si="0"/>
        <v>614912.42000000004</v>
      </c>
      <c r="F41" s="8"/>
      <c r="G41" s="10"/>
    </row>
    <row r="42" spans="1:7" x14ac:dyDescent="0.25">
      <c r="A42" s="1" t="s">
        <v>58</v>
      </c>
      <c r="B42" s="5">
        <v>372943.27</v>
      </c>
      <c r="C42" s="5">
        <v>186471.63</v>
      </c>
      <c r="D42" s="5">
        <f t="shared" si="0"/>
        <v>186471.64</v>
      </c>
      <c r="F42" s="8"/>
      <c r="G42" s="10"/>
    </row>
    <row r="43" spans="1:7" x14ac:dyDescent="0.25">
      <c r="A43" s="2" t="s">
        <v>29</v>
      </c>
      <c r="B43" s="6">
        <v>3769168.9</v>
      </c>
      <c r="C43" s="6">
        <v>1884584.45</v>
      </c>
      <c r="D43" s="6">
        <f t="shared" si="0"/>
        <v>1884584.45</v>
      </c>
      <c r="F43" s="8"/>
      <c r="G43" s="10"/>
    </row>
    <row r="44" spans="1:7" x14ac:dyDescent="0.25">
      <c r="A44" s="1" t="s">
        <v>36</v>
      </c>
      <c r="B44" s="5">
        <v>609140.67000000004</v>
      </c>
      <c r="C44" s="5">
        <v>304570.33</v>
      </c>
      <c r="D44" s="5">
        <f t="shared" si="0"/>
        <v>304570.34000000003</v>
      </c>
      <c r="F44" s="8"/>
      <c r="G44" s="10"/>
    </row>
    <row r="45" spans="1:7" x14ac:dyDescent="0.25">
      <c r="A45" s="2" t="s">
        <v>99</v>
      </c>
      <c r="B45" s="6">
        <v>32410.55</v>
      </c>
      <c r="C45" s="6">
        <v>16205.27</v>
      </c>
      <c r="D45" s="6">
        <f t="shared" si="0"/>
        <v>16205.279999999999</v>
      </c>
      <c r="F45" s="8"/>
      <c r="G45" s="10"/>
    </row>
    <row r="46" spans="1:7" x14ac:dyDescent="0.25">
      <c r="A46" s="1" t="s">
        <v>100</v>
      </c>
      <c r="B46" s="5">
        <v>332763.07</v>
      </c>
      <c r="C46" s="5">
        <v>166381.53</v>
      </c>
      <c r="D46" s="5">
        <f t="shared" si="0"/>
        <v>166381.54</v>
      </c>
      <c r="F46" s="8"/>
      <c r="G46" s="10"/>
    </row>
    <row r="47" spans="1:7" x14ac:dyDescent="0.25">
      <c r="A47" s="2" t="s">
        <v>101</v>
      </c>
      <c r="B47" s="6">
        <v>49947.76</v>
      </c>
      <c r="C47" s="6">
        <v>24973.88</v>
      </c>
      <c r="D47" s="6">
        <f t="shared" si="0"/>
        <v>24973.88</v>
      </c>
      <c r="F47" s="8"/>
      <c r="G47" s="10"/>
    </row>
    <row r="48" spans="1:7" x14ac:dyDescent="0.25">
      <c r="A48" s="1" t="s">
        <v>102</v>
      </c>
      <c r="B48" s="5">
        <v>235309.44</v>
      </c>
      <c r="C48" s="5">
        <v>117654.72</v>
      </c>
      <c r="D48" s="5">
        <f t="shared" si="0"/>
        <v>117654.72</v>
      </c>
      <c r="F48" s="8"/>
      <c r="G48" s="10"/>
    </row>
    <row r="49" spans="1:7" x14ac:dyDescent="0.25">
      <c r="A49" s="2" t="s">
        <v>103</v>
      </c>
      <c r="B49" s="6">
        <v>265056.11</v>
      </c>
      <c r="C49" s="6">
        <v>132528.04999999999</v>
      </c>
      <c r="D49" s="6">
        <f t="shared" si="0"/>
        <v>132528.06</v>
      </c>
      <c r="F49" s="8"/>
      <c r="G49" s="10"/>
    </row>
    <row r="50" spans="1:7" x14ac:dyDescent="0.25">
      <c r="A50" s="1" t="s">
        <v>104</v>
      </c>
      <c r="B50" s="5">
        <v>141851.64000000001</v>
      </c>
      <c r="C50" s="5">
        <v>70925.820000000007</v>
      </c>
      <c r="D50" s="5">
        <f t="shared" si="0"/>
        <v>70925.820000000007</v>
      </c>
      <c r="F50" s="8"/>
      <c r="G50" s="10"/>
    </row>
    <row r="51" spans="1:7" x14ac:dyDescent="0.25">
      <c r="A51" s="2" t="s">
        <v>45</v>
      </c>
      <c r="B51" s="6">
        <v>726795.39</v>
      </c>
      <c r="C51" s="6">
        <v>363397.69</v>
      </c>
      <c r="D51" s="6">
        <f t="shared" si="0"/>
        <v>363397.7</v>
      </c>
      <c r="F51" s="8"/>
      <c r="G51" s="10"/>
    </row>
    <row r="52" spans="1:7" x14ac:dyDescent="0.25">
      <c r="A52" s="1" t="s">
        <v>105</v>
      </c>
      <c r="B52" s="5">
        <v>312118</v>
      </c>
      <c r="C52" s="5">
        <v>156059</v>
      </c>
      <c r="D52" s="5">
        <f t="shared" si="0"/>
        <v>156059</v>
      </c>
      <c r="F52" s="8"/>
      <c r="G52" s="10"/>
    </row>
    <row r="53" spans="1:7" x14ac:dyDescent="0.25">
      <c r="A53" s="2" t="s">
        <v>57</v>
      </c>
      <c r="B53" s="6">
        <v>427996.8</v>
      </c>
      <c r="C53" s="6">
        <v>213998.4</v>
      </c>
      <c r="D53" s="6">
        <f t="shared" si="0"/>
        <v>213998.4</v>
      </c>
      <c r="F53" s="8"/>
      <c r="G53" s="10"/>
    </row>
    <row r="54" spans="1:7" x14ac:dyDescent="0.25">
      <c r="A54" s="1" t="s">
        <v>106</v>
      </c>
      <c r="B54" s="5">
        <v>2120892.85</v>
      </c>
      <c r="C54" s="5">
        <v>1060446.42</v>
      </c>
      <c r="D54" s="5">
        <f t="shared" si="0"/>
        <v>1060446.4300000002</v>
      </c>
      <c r="F54" s="8"/>
      <c r="G54" s="10"/>
    </row>
    <row r="55" spans="1:7" x14ac:dyDescent="0.25">
      <c r="A55" s="2" t="s">
        <v>68</v>
      </c>
      <c r="B55" s="6">
        <v>157612.93</v>
      </c>
      <c r="C55" s="6">
        <v>78806.460000000006</v>
      </c>
      <c r="D55" s="6">
        <f t="shared" si="0"/>
        <v>78806.469999999987</v>
      </c>
      <c r="F55" s="8"/>
      <c r="G55" s="10"/>
    </row>
    <row r="56" spans="1:7" x14ac:dyDescent="0.25">
      <c r="A56" s="1" t="s">
        <v>46</v>
      </c>
      <c r="B56" s="5">
        <v>398916.1</v>
      </c>
      <c r="C56" s="5">
        <v>199458.05</v>
      </c>
      <c r="D56" s="5">
        <f t="shared" si="0"/>
        <v>199458.05</v>
      </c>
      <c r="F56" s="8"/>
      <c r="G56" s="10"/>
    </row>
    <row r="57" spans="1:7" x14ac:dyDescent="0.25">
      <c r="A57" s="2" t="s">
        <v>63</v>
      </c>
      <c r="B57" s="6">
        <v>44176.02</v>
      </c>
      <c r="C57" s="6">
        <v>22088.01</v>
      </c>
      <c r="D57" s="6">
        <f t="shared" si="0"/>
        <v>22088.01</v>
      </c>
      <c r="F57" s="8"/>
      <c r="G57" s="10"/>
    </row>
    <row r="58" spans="1:7" x14ac:dyDescent="0.25">
      <c r="A58" s="1" t="s">
        <v>1</v>
      </c>
      <c r="B58" s="5">
        <v>443092.12</v>
      </c>
      <c r="C58" s="5">
        <v>221546.06</v>
      </c>
      <c r="D58" s="5">
        <f t="shared" si="0"/>
        <v>221546.06</v>
      </c>
      <c r="F58" s="8"/>
      <c r="G58" s="10"/>
    </row>
    <row r="59" spans="1:7" x14ac:dyDescent="0.25">
      <c r="A59" s="2" t="s">
        <v>107</v>
      </c>
      <c r="B59" s="6">
        <v>836902.45</v>
      </c>
      <c r="C59" s="6">
        <v>418451.22</v>
      </c>
      <c r="D59" s="6">
        <f t="shared" si="0"/>
        <v>418451.23</v>
      </c>
      <c r="F59" s="8"/>
      <c r="G59" s="10"/>
    </row>
    <row r="60" spans="1:7" x14ac:dyDescent="0.25">
      <c r="A60" s="1" t="s">
        <v>55</v>
      </c>
      <c r="B60" s="5">
        <v>2123778.7200000002</v>
      </c>
      <c r="C60" s="5">
        <v>1061889.3600000001</v>
      </c>
      <c r="D60" s="5">
        <f t="shared" si="0"/>
        <v>1061889.3600000001</v>
      </c>
      <c r="F60" s="8"/>
      <c r="G60" s="10"/>
    </row>
    <row r="61" spans="1:7" x14ac:dyDescent="0.25">
      <c r="A61" s="2" t="s">
        <v>70</v>
      </c>
      <c r="B61" s="6">
        <v>234421.48</v>
      </c>
      <c r="C61" s="6">
        <v>117210.74</v>
      </c>
      <c r="D61" s="6">
        <f t="shared" si="0"/>
        <v>117210.74</v>
      </c>
      <c r="F61" s="8"/>
      <c r="G61" s="10"/>
    </row>
    <row r="62" spans="1:7" x14ac:dyDescent="0.25">
      <c r="A62" s="1" t="s">
        <v>23</v>
      </c>
      <c r="B62" s="5">
        <v>2031430.86</v>
      </c>
      <c r="C62" s="5">
        <v>1015715.43</v>
      </c>
      <c r="D62" s="5">
        <f t="shared" si="0"/>
        <v>1015715.43</v>
      </c>
      <c r="F62" s="8"/>
      <c r="G62" s="10"/>
    </row>
    <row r="63" spans="1:7" x14ac:dyDescent="0.25">
      <c r="A63" s="2" t="s">
        <v>108</v>
      </c>
      <c r="B63" s="6">
        <v>5672511.5099999998</v>
      </c>
      <c r="C63" s="6">
        <v>2836255.75</v>
      </c>
      <c r="D63" s="6">
        <f t="shared" si="0"/>
        <v>2836255.76</v>
      </c>
      <c r="F63" s="8"/>
      <c r="G63" s="10"/>
    </row>
    <row r="64" spans="1:7" x14ac:dyDescent="0.25">
      <c r="A64" s="1" t="s">
        <v>109</v>
      </c>
      <c r="B64" s="5">
        <v>97231.64</v>
      </c>
      <c r="C64" s="5">
        <v>48615.82</v>
      </c>
      <c r="D64" s="5">
        <f t="shared" si="0"/>
        <v>48615.82</v>
      </c>
      <c r="F64" s="8"/>
      <c r="G64" s="10"/>
    </row>
    <row r="65" spans="1:7" x14ac:dyDescent="0.25">
      <c r="A65" s="2" t="s">
        <v>110</v>
      </c>
      <c r="B65" s="6">
        <v>182475.81</v>
      </c>
      <c r="C65" s="6">
        <v>91237.9</v>
      </c>
      <c r="D65" s="6">
        <f t="shared" si="0"/>
        <v>91237.91</v>
      </c>
      <c r="F65" s="8"/>
      <c r="G65" s="10"/>
    </row>
    <row r="66" spans="1:7" x14ac:dyDescent="0.25">
      <c r="A66" s="1" t="s">
        <v>111</v>
      </c>
      <c r="B66" s="5">
        <v>160276.81</v>
      </c>
      <c r="C66" s="5">
        <v>80138.399999999994</v>
      </c>
      <c r="D66" s="5">
        <f t="shared" ref="D66:D129" si="1">+B66-C66</f>
        <v>80138.41</v>
      </c>
      <c r="F66" s="8"/>
      <c r="G66" s="10"/>
    </row>
    <row r="67" spans="1:7" x14ac:dyDescent="0.25">
      <c r="A67" s="2" t="s">
        <v>112</v>
      </c>
      <c r="B67" s="6">
        <v>113880.89</v>
      </c>
      <c r="C67" s="6">
        <v>56940.44</v>
      </c>
      <c r="D67" s="6">
        <f t="shared" si="1"/>
        <v>56940.45</v>
      </c>
      <c r="F67" s="8"/>
      <c r="G67" s="10"/>
    </row>
    <row r="68" spans="1:7" x14ac:dyDescent="0.25">
      <c r="A68" s="1" t="s">
        <v>113</v>
      </c>
      <c r="B68" s="5">
        <v>362731.73</v>
      </c>
      <c r="C68" s="5">
        <v>181365.86</v>
      </c>
      <c r="D68" s="5">
        <f t="shared" si="1"/>
        <v>181365.87</v>
      </c>
      <c r="F68" s="8"/>
      <c r="G68" s="10"/>
    </row>
    <row r="69" spans="1:7" x14ac:dyDescent="0.25">
      <c r="A69" s="2" t="s">
        <v>114</v>
      </c>
      <c r="B69" s="6">
        <v>613136.49</v>
      </c>
      <c r="C69" s="6">
        <v>306568.24</v>
      </c>
      <c r="D69" s="6">
        <f t="shared" si="1"/>
        <v>306568.25</v>
      </c>
      <c r="F69" s="8"/>
      <c r="G69" s="10"/>
    </row>
    <row r="70" spans="1:7" x14ac:dyDescent="0.25">
      <c r="A70" s="1" t="s">
        <v>64</v>
      </c>
      <c r="B70" s="5">
        <v>2735805.26</v>
      </c>
      <c r="C70" s="5">
        <v>1367902.63</v>
      </c>
      <c r="D70" s="5">
        <f t="shared" si="1"/>
        <v>1367902.63</v>
      </c>
      <c r="F70" s="8"/>
      <c r="G70" s="10"/>
    </row>
    <row r="71" spans="1:7" x14ac:dyDescent="0.25">
      <c r="A71" s="2" t="s">
        <v>24</v>
      </c>
      <c r="B71" s="6">
        <v>199125.07</v>
      </c>
      <c r="C71" s="6">
        <v>99562.53</v>
      </c>
      <c r="D71" s="6">
        <f t="shared" si="1"/>
        <v>99562.540000000008</v>
      </c>
      <c r="F71" s="8"/>
      <c r="G71" s="10"/>
    </row>
    <row r="72" spans="1:7" x14ac:dyDescent="0.25">
      <c r="A72" s="1" t="s">
        <v>115</v>
      </c>
      <c r="B72" s="5">
        <v>511465.05</v>
      </c>
      <c r="C72" s="5">
        <v>255732.52</v>
      </c>
      <c r="D72" s="5">
        <f t="shared" si="1"/>
        <v>255732.53</v>
      </c>
      <c r="F72" s="8"/>
      <c r="G72" s="10"/>
    </row>
    <row r="73" spans="1:7" x14ac:dyDescent="0.25">
      <c r="A73" s="2" t="s">
        <v>116</v>
      </c>
      <c r="B73" s="6">
        <v>287699.09000000003</v>
      </c>
      <c r="C73" s="6">
        <v>143849.54</v>
      </c>
      <c r="D73" s="6">
        <f t="shared" si="1"/>
        <v>143849.55000000002</v>
      </c>
      <c r="F73" s="8"/>
      <c r="G73" s="10"/>
    </row>
    <row r="74" spans="1:7" x14ac:dyDescent="0.25">
      <c r="A74" s="1" t="s">
        <v>117</v>
      </c>
      <c r="B74" s="5">
        <v>7991.64</v>
      </c>
      <c r="C74" s="5">
        <v>3995.82</v>
      </c>
      <c r="D74" s="5">
        <f t="shared" si="1"/>
        <v>3995.82</v>
      </c>
      <c r="F74" s="8"/>
      <c r="G74" s="10"/>
    </row>
    <row r="75" spans="1:7" x14ac:dyDescent="0.25">
      <c r="A75" s="2" t="s">
        <v>16</v>
      </c>
      <c r="B75" s="6">
        <v>36628.36</v>
      </c>
      <c r="C75" s="6">
        <v>18314.18</v>
      </c>
      <c r="D75" s="6">
        <f t="shared" si="1"/>
        <v>18314.18</v>
      </c>
      <c r="F75" s="8"/>
      <c r="G75" s="10"/>
    </row>
    <row r="76" spans="1:7" x14ac:dyDescent="0.25">
      <c r="A76" s="1" t="s">
        <v>118</v>
      </c>
      <c r="B76" s="5">
        <v>93679.8</v>
      </c>
      <c r="C76" s="5">
        <v>46839.9</v>
      </c>
      <c r="D76" s="5">
        <f t="shared" si="1"/>
        <v>46839.9</v>
      </c>
      <c r="F76" s="8"/>
      <c r="G76" s="10"/>
    </row>
    <row r="77" spans="1:7" x14ac:dyDescent="0.25">
      <c r="A77" s="2" t="s">
        <v>119</v>
      </c>
      <c r="B77" s="6">
        <v>64821.09</v>
      </c>
      <c r="C77" s="6">
        <v>32410.54</v>
      </c>
      <c r="D77" s="6">
        <f t="shared" si="1"/>
        <v>32410.549999999996</v>
      </c>
      <c r="F77" s="8"/>
      <c r="G77" s="10"/>
    </row>
    <row r="78" spans="1:7" x14ac:dyDescent="0.25">
      <c r="A78" s="1" t="s">
        <v>120</v>
      </c>
      <c r="B78" s="5">
        <v>222212.03</v>
      </c>
      <c r="C78" s="5">
        <v>111106.01</v>
      </c>
      <c r="D78" s="5">
        <f t="shared" si="1"/>
        <v>111106.02</v>
      </c>
      <c r="F78" s="8"/>
      <c r="G78" s="10"/>
    </row>
    <row r="79" spans="1:7" x14ac:dyDescent="0.25">
      <c r="A79" s="2" t="s">
        <v>121</v>
      </c>
      <c r="B79" s="6">
        <v>5006541.3899999997</v>
      </c>
      <c r="C79" s="6">
        <v>2503270.69</v>
      </c>
      <c r="D79" s="6">
        <f t="shared" si="1"/>
        <v>2503270.6999999997</v>
      </c>
      <c r="F79" s="8"/>
      <c r="G79" s="10"/>
    </row>
    <row r="80" spans="1:7" x14ac:dyDescent="0.25">
      <c r="A80" s="1" t="s">
        <v>8</v>
      </c>
      <c r="B80" s="5">
        <v>865095.19</v>
      </c>
      <c r="C80" s="5">
        <v>432547.59</v>
      </c>
      <c r="D80" s="5">
        <f t="shared" si="1"/>
        <v>432547.59999999992</v>
      </c>
      <c r="F80" s="8"/>
      <c r="G80" s="10"/>
    </row>
    <row r="81" spans="1:7" x14ac:dyDescent="0.25">
      <c r="A81" s="2" t="s">
        <v>122</v>
      </c>
      <c r="B81" s="6">
        <v>40846.17</v>
      </c>
      <c r="C81" s="6">
        <v>20423.080000000002</v>
      </c>
      <c r="D81" s="6">
        <f t="shared" si="1"/>
        <v>20423.089999999997</v>
      </c>
      <c r="F81" s="8"/>
      <c r="G81" s="10"/>
    </row>
    <row r="82" spans="1:7" x14ac:dyDescent="0.25">
      <c r="A82" s="1" t="s">
        <v>123</v>
      </c>
      <c r="B82" s="5">
        <v>281039.39</v>
      </c>
      <c r="C82" s="5">
        <v>140519.69</v>
      </c>
      <c r="D82" s="5">
        <f t="shared" si="1"/>
        <v>140519.70000000001</v>
      </c>
      <c r="F82" s="8"/>
      <c r="G82" s="10"/>
    </row>
    <row r="83" spans="1:7" x14ac:dyDescent="0.25">
      <c r="A83" s="2" t="s">
        <v>124</v>
      </c>
      <c r="B83" s="6">
        <v>3947426.9</v>
      </c>
      <c r="C83" s="6">
        <v>1973713.45</v>
      </c>
      <c r="D83" s="6">
        <f t="shared" si="1"/>
        <v>1973713.45</v>
      </c>
      <c r="F83" s="8"/>
      <c r="G83" s="10"/>
    </row>
    <row r="84" spans="1:7" x14ac:dyDescent="0.25">
      <c r="A84" s="1" t="s">
        <v>125</v>
      </c>
      <c r="B84" s="5">
        <v>342974.61</v>
      </c>
      <c r="C84" s="5">
        <v>171487.3</v>
      </c>
      <c r="D84" s="5">
        <f t="shared" si="1"/>
        <v>171487.31</v>
      </c>
      <c r="F84" s="8"/>
      <c r="G84" s="10"/>
    </row>
    <row r="85" spans="1:7" x14ac:dyDescent="0.25">
      <c r="A85" s="2" t="s">
        <v>126</v>
      </c>
      <c r="B85" s="6">
        <v>1731744.31</v>
      </c>
      <c r="C85" s="6">
        <v>865872.15</v>
      </c>
      <c r="D85" s="6">
        <f t="shared" si="1"/>
        <v>865872.16</v>
      </c>
      <c r="F85" s="8"/>
      <c r="G85" s="10"/>
    </row>
    <row r="86" spans="1:7" x14ac:dyDescent="0.25">
      <c r="A86" s="1" t="s">
        <v>47</v>
      </c>
      <c r="B86" s="5">
        <v>792504.45</v>
      </c>
      <c r="C86" s="5">
        <v>396252.22</v>
      </c>
      <c r="D86" s="5">
        <f t="shared" si="1"/>
        <v>396252.23</v>
      </c>
      <c r="F86" s="8"/>
      <c r="G86" s="10"/>
    </row>
    <row r="87" spans="1:7" x14ac:dyDescent="0.25">
      <c r="A87" s="2" t="s">
        <v>9</v>
      </c>
      <c r="B87" s="6">
        <v>96787.66</v>
      </c>
      <c r="C87" s="6">
        <v>48393.83</v>
      </c>
      <c r="D87" s="6">
        <f t="shared" si="1"/>
        <v>48393.83</v>
      </c>
      <c r="F87" s="8"/>
      <c r="G87" s="10"/>
    </row>
    <row r="88" spans="1:7" x14ac:dyDescent="0.25">
      <c r="A88" s="1" t="s">
        <v>127</v>
      </c>
      <c r="B88" s="5">
        <v>35740.400000000001</v>
      </c>
      <c r="C88" s="5">
        <v>17870.2</v>
      </c>
      <c r="D88" s="5">
        <f t="shared" si="1"/>
        <v>17870.2</v>
      </c>
      <c r="F88" s="8"/>
      <c r="G88" s="10"/>
    </row>
    <row r="89" spans="1:7" x14ac:dyDescent="0.25">
      <c r="A89" s="2" t="s">
        <v>128</v>
      </c>
      <c r="B89" s="6">
        <v>71036.81</v>
      </c>
      <c r="C89" s="6">
        <v>35518.400000000001</v>
      </c>
      <c r="D89" s="6">
        <f t="shared" si="1"/>
        <v>35518.409999999996</v>
      </c>
      <c r="F89" s="8"/>
      <c r="G89" s="10"/>
    </row>
    <row r="90" spans="1:7" x14ac:dyDescent="0.25">
      <c r="A90" s="1" t="s">
        <v>48</v>
      </c>
      <c r="B90" s="5">
        <v>2280281.7000000002</v>
      </c>
      <c r="C90" s="5">
        <v>1140140.8500000001</v>
      </c>
      <c r="D90" s="5">
        <f t="shared" si="1"/>
        <v>1140140.8500000001</v>
      </c>
      <c r="F90" s="8"/>
      <c r="G90" s="10"/>
    </row>
    <row r="91" spans="1:7" x14ac:dyDescent="0.25">
      <c r="A91" s="2" t="s">
        <v>17</v>
      </c>
      <c r="B91" s="6">
        <v>72812.73</v>
      </c>
      <c r="C91" s="6">
        <v>36406.36</v>
      </c>
      <c r="D91" s="6">
        <f t="shared" si="1"/>
        <v>36406.369999999995</v>
      </c>
      <c r="F91" s="8"/>
      <c r="G91" s="10"/>
    </row>
    <row r="92" spans="1:7" x14ac:dyDescent="0.25">
      <c r="A92" s="1" t="s">
        <v>129</v>
      </c>
      <c r="B92" s="5">
        <v>393588.34</v>
      </c>
      <c r="C92" s="5">
        <v>196794.17</v>
      </c>
      <c r="D92" s="5">
        <f t="shared" si="1"/>
        <v>196794.17</v>
      </c>
      <c r="F92" s="8"/>
      <c r="G92" s="10"/>
    </row>
    <row r="93" spans="1:7" x14ac:dyDescent="0.25">
      <c r="A93" s="2" t="s">
        <v>130</v>
      </c>
      <c r="B93" s="6">
        <v>229315.71</v>
      </c>
      <c r="C93" s="6">
        <v>114657.85</v>
      </c>
      <c r="D93" s="6">
        <f t="shared" si="1"/>
        <v>114657.85999999999</v>
      </c>
      <c r="F93" s="8"/>
      <c r="G93" s="10"/>
    </row>
    <row r="94" spans="1:7" x14ac:dyDescent="0.25">
      <c r="A94" s="1" t="s">
        <v>2</v>
      </c>
      <c r="B94" s="5">
        <v>643549.13</v>
      </c>
      <c r="C94" s="5">
        <v>321774.56</v>
      </c>
      <c r="D94" s="5">
        <f t="shared" si="1"/>
        <v>321774.57</v>
      </c>
      <c r="F94" s="8"/>
      <c r="G94" s="10"/>
    </row>
    <row r="95" spans="1:7" x14ac:dyDescent="0.25">
      <c r="A95" s="2" t="s">
        <v>30</v>
      </c>
      <c r="B95" s="6">
        <v>746774.5</v>
      </c>
      <c r="C95" s="6">
        <v>373387.25</v>
      </c>
      <c r="D95" s="6">
        <f t="shared" si="1"/>
        <v>373387.25</v>
      </c>
      <c r="F95" s="8"/>
      <c r="G95" s="10"/>
    </row>
    <row r="96" spans="1:7" x14ac:dyDescent="0.25">
      <c r="A96" s="1" t="s">
        <v>131</v>
      </c>
      <c r="B96" s="5">
        <v>371167.35</v>
      </c>
      <c r="C96" s="5">
        <v>185583.67</v>
      </c>
      <c r="D96" s="5">
        <f t="shared" si="1"/>
        <v>185583.67999999996</v>
      </c>
      <c r="F96" s="8"/>
      <c r="G96" s="10"/>
    </row>
    <row r="97" spans="1:7" x14ac:dyDescent="0.25">
      <c r="A97" s="2" t="s">
        <v>59</v>
      </c>
      <c r="B97" s="6">
        <v>139631.74</v>
      </c>
      <c r="C97" s="6">
        <v>69815.87</v>
      </c>
      <c r="D97" s="6">
        <f t="shared" si="1"/>
        <v>69815.87</v>
      </c>
      <c r="F97" s="8"/>
      <c r="G97" s="10"/>
    </row>
    <row r="98" spans="1:7" x14ac:dyDescent="0.25">
      <c r="A98" s="1" t="s">
        <v>132</v>
      </c>
      <c r="B98" s="5">
        <v>39292.239999999998</v>
      </c>
      <c r="C98" s="5">
        <v>19646.12</v>
      </c>
      <c r="D98" s="5">
        <f t="shared" si="1"/>
        <v>19646.12</v>
      </c>
      <c r="F98" s="8"/>
      <c r="G98" s="10"/>
    </row>
    <row r="99" spans="1:7" x14ac:dyDescent="0.25">
      <c r="A99" s="2" t="s">
        <v>133</v>
      </c>
      <c r="B99" s="6">
        <v>249516.81</v>
      </c>
      <c r="C99" s="6">
        <v>124758.39999999999</v>
      </c>
      <c r="D99" s="6">
        <f t="shared" si="1"/>
        <v>124758.41</v>
      </c>
      <c r="F99" s="8"/>
      <c r="G99" s="10"/>
    </row>
    <row r="100" spans="1:7" x14ac:dyDescent="0.25">
      <c r="A100" s="1" t="s">
        <v>10</v>
      </c>
      <c r="B100" s="5">
        <v>1382775.96</v>
      </c>
      <c r="C100" s="5">
        <v>691387.98</v>
      </c>
      <c r="D100" s="5">
        <f t="shared" si="1"/>
        <v>691387.98</v>
      </c>
      <c r="F100" s="8"/>
      <c r="G100" s="10"/>
    </row>
    <row r="101" spans="1:7" x14ac:dyDescent="0.25">
      <c r="A101" s="2" t="s">
        <v>134</v>
      </c>
      <c r="B101" s="6">
        <v>8815890.4800000004</v>
      </c>
      <c r="C101" s="6">
        <v>4407945.24</v>
      </c>
      <c r="D101" s="6">
        <f t="shared" si="1"/>
        <v>4407945.24</v>
      </c>
      <c r="F101" s="8"/>
      <c r="G101" s="10"/>
    </row>
    <row r="102" spans="1:7" x14ac:dyDescent="0.25">
      <c r="A102" s="1" t="s">
        <v>18</v>
      </c>
      <c r="B102" s="5">
        <v>978532.1</v>
      </c>
      <c r="C102" s="5">
        <v>489266.05</v>
      </c>
      <c r="D102" s="5">
        <f t="shared" si="1"/>
        <v>489266.05</v>
      </c>
      <c r="F102" s="8"/>
      <c r="G102" s="10"/>
    </row>
    <row r="103" spans="1:7" x14ac:dyDescent="0.25">
      <c r="A103" s="2" t="s">
        <v>135</v>
      </c>
      <c r="B103" s="6">
        <v>4828949.3499999996</v>
      </c>
      <c r="C103" s="6">
        <v>2414474.67</v>
      </c>
      <c r="D103" s="6">
        <f t="shared" si="1"/>
        <v>2414474.6799999997</v>
      </c>
      <c r="F103" s="8"/>
      <c r="G103" s="10"/>
    </row>
    <row r="104" spans="1:7" x14ac:dyDescent="0.25">
      <c r="A104" s="1" t="s">
        <v>19</v>
      </c>
      <c r="B104" s="5">
        <v>946787.52</v>
      </c>
      <c r="C104" s="5">
        <v>473393.76</v>
      </c>
      <c r="D104" s="5">
        <f t="shared" si="1"/>
        <v>473393.76</v>
      </c>
      <c r="F104" s="8"/>
      <c r="G104" s="10"/>
    </row>
    <row r="105" spans="1:7" x14ac:dyDescent="0.25">
      <c r="A105" s="2" t="s">
        <v>136</v>
      </c>
      <c r="B105" s="6">
        <v>3022172.41</v>
      </c>
      <c r="C105" s="6">
        <v>1511086.2</v>
      </c>
      <c r="D105" s="6">
        <f t="shared" si="1"/>
        <v>1511086.2100000002</v>
      </c>
      <c r="F105" s="8"/>
      <c r="G105" s="10"/>
    </row>
    <row r="106" spans="1:7" x14ac:dyDescent="0.25">
      <c r="A106" s="1" t="s">
        <v>137</v>
      </c>
      <c r="B106" s="5">
        <v>8840087.3900000006</v>
      </c>
      <c r="C106" s="5">
        <v>4420043.6900000004</v>
      </c>
      <c r="D106" s="5">
        <f t="shared" si="1"/>
        <v>4420043.7</v>
      </c>
      <c r="F106" s="8"/>
      <c r="G106" s="10"/>
    </row>
    <row r="107" spans="1:7" x14ac:dyDescent="0.25">
      <c r="A107" s="2" t="s">
        <v>49</v>
      </c>
      <c r="B107" s="6">
        <v>399138.09</v>
      </c>
      <c r="C107" s="6">
        <v>199569.04</v>
      </c>
      <c r="D107" s="6">
        <f t="shared" si="1"/>
        <v>199569.05000000002</v>
      </c>
      <c r="F107" s="8"/>
      <c r="G107" s="10"/>
    </row>
    <row r="108" spans="1:7" x14ac:dyDescent="0.25">
      <c r="A108" s="1" t="s">
        <v>3</v>
      </c>
      <c r="B108" s="5">
        <v>512796.99</v>
      </c>
      <c r="C108" s="5">
        <v>256398.49</v>
      </c>
      <c r="D108" s="5">
        <f t="shared" si="1"/>
        <v>256398.5</v>
      </c>
      <c r="F108" s="8"/>
      <c r="G108" s="10"/>
    </row>
    <row r="109" spans="1:7" x14ac:dyDescent="0.25">
      <c r="A109" s="2" t="s">
        <v>138</v>
      </c>
      <c r="B109" s="6">
        <v>428218.79</v>
      </c>
      <c r="C109" s="6">
        <v>214109.39</v>
      </c>
      <c r="D109" s="6">
        <f t="shared" si="1"/>
        <v>214109.39999999997</v>
      </c>
      <c r="F109" s="8"/>
      <c r="G109" s="10"/>
    </row>
    <row r="110" spans="1:7" x14ac:dyDescent="0.25">
      <c r="A110" s="1" t="s">
        <v>4</v>
      </c>
      <c r="B110" s="5">
        <v>52389.65</v>
      </c>
      <c r="C110" s="5">
        <v>26194.83</v>
      </c>
      <c r="D110" s="5">
        <f t="shared" si="1"/>
        <v>26194.82</v>
      </c>
      <c r="F110" s="8"/>
      <c r="G110" s="10"/>
    </row>
    <row r="111" spans="1:7" x14ac:dyDescent="0.25">
      <c r="A111" s="2" t="s">
        <v>139</v>
      </c>
      <c r="B111" s="6">
        <v>2035648.67</v>
      </c>
      <c r="C111" s="6">
        <v>1017824.34</v>
      </c>
      <c r="D111" s="6">
        <f t="shared" si="1"/>
        <v>1017824.33</v>
      </c>
      <c r="F111" s="8"/>
      <c r="G111" s="10"/>
    </row>
    <row r="112" spans="1:7" x14ac:dyDescent="0.25">
      <c r="A112" s="1" t="s">
        <v>140</v>
      </c>
      <c r="B112" s="5">
        <v>4883.78</v>
      </c>
      <c r="C112" s="5">
        <v>2441.89</v>
      </c>
      <c r="D112" s="5">
        <f t="shared" si="1"/>
        <v>2441.89</v>
      </c>
      <c r="F112" s="8"/>
      <c r="G112" s="10"/>
    </row>
    <row r="113" spans="1:7" x14ac:dyDescent="0.25">
      <c r="A113" s="2" t="s">
        <v>141</v>
      </c>
      <c r="B113" s="6">
        <v>42178.11</v>
      </c>
      <c r="C113" s="6">
        <v>21089.06</v>
      </c>
      <c r="D113" s="6">
        <f t="shared" si="1"/>
        <v>21089.05</v>
      </c>
      <c r="F113" s="8"/>
      <c r="G113" s="10"/>
    </row>
    <row r="114" spans="1:7" x14ac:dyDescent="0.25">
      <c r="A114" s="1" t="s">
        <v>142</v>
      </c>
      <c r="B114" s="5">
        <v>49503.78</v>
      </c>
      <c r="C114" s="5">
        <v>24751.89</v>
      </c>
      <c r="D114" s="5">
        <f t="shared" si="1"/>
        <v>24751.89</v>
      </c>
      <c r="F114" s="8"/>
      <c r="G114" s="10"/>
    </row>
    <row r="115" spans="1:7" x14ac:dyDescent="0.25">
      <c r="A115" s="2" t="s">
        <v>11</v>
      </c>
      <c r="B115" s="6">
        <v>260394.32</v>
      </c>
      <c r="C115" s="6">
        <v>130197.16</v>
      </c>
      <c r="D115" s="6">
        <f t="shared" si="1"/>
        <v>130197.16</v>
      </c>
      <c r="F115" s="8"/>
      <c r="G115" s="10"/>
    </row>
    <row r="116" spans="1:7" x14ac:dyDescent="0.25">
      <c r="A116" s="1" t="s">
        <v>31</v>
      </c>
      <c r="B116" s="5">
        <v>286367.15000000002</v>
      </c>
      <c r="C116" s="5">
        <v>143183.57999999999</v>
      </c>
      <c r="D116" s="5">
        <f t="shared" si="1"/>
        <v>143183.57000000004</v>
      </c>
      <c r="F116" s="8"/>
      <c r="G116" s="10"/>
    </row>
    <row r="117" spans="1:7" x14ac:dyDescent="0.25">
      <c r="A117" s="2" t="s">
        <v>143</v>
      </c>
      <c r="B117" s="6">
        <v>7712599.9800000004</v>
      </c>
      <c r="C117" s="6">
        <v>3856299.99</v>
      </c>
      <c r="D117" s="6">
        <f t="shared" si="1"/>
        <v>3856299.99</v>
      </c>
      <c r="F117" s="8"/>
      <c r="G117" s="10"/>
    </row>
    <row r="118" spans="1:7" x14ac:dyDescent="0.25">
      <c r="A118" s="1" t="s">
        <v>144</v>
      </c>
      <c r="B118" s="5">
        <v>1565251.78</v>
      </c>
      <c r="C118" s="5">
        <v>782625.89</v>
      </c>
      <c r="D118" s="5">
        <f t="shared" si="1"/>
        <v>782625.89</v>
      </c>
      <c r="F118" s="8"/>
      <c r="G118" s="10"/>
    </row>
    <row r="119" spans="1:7" x14ac:dyDescent="0.25">
      <c r="A119" s="2" t="s">
        <v>145</v>
      </c>
      <c r="B119" s="6">
        <v>184695.71</v>
      </c>
      <c r="C119" s="6">
        <v>92347.86</v>
      </c>
      <c r="D119" s="6">
        <f t="shared" si="1"/>
        <v>92347.849999999991</v>
      </c>
      <c r="F119" s="8"/>
      <c r="G119" s="10"/>
    </row>
    <row r="120" spans="1:7" x14ac:dyDescent="0.25">
      <c r="A120" s="1" t="s">
        <v>146</v>
      </c>
      <c r="B120" s="5">
        <v>146735.42000000001</v>
      </c>
      <c r="C120" s="5">
        <v>73367.710000000006</v>
      </c>
      <c r="D120" s="5">
        <f t="shared" si="1"/>
        <v>73367.710000000006</v>
      </c>
      <c r="F120" s="8"/>
      <c r="G120" s="10"/>
    </row>
    <row r="121" spans="1:7" x14ac:dyDescent="0.25">
      <c r="A121" s="2" t="s">
        <v>147</v>
      </c>
      <c r="B121" s="6">
        <v>97897.61</v>
      </c>
      <c r="C121" s="6">
        <v>48948.81</v>
      </c>
      <c r="D121" s="6">
        <f t="shared" si="1"/>
        <v>48948.800000000003</v>
      </c>
      <c r="F121" s="8"/>
      <c r="G121" s="10"/>
    </row>
    <row r="122" spans="1:7" x14ac:dyDescent="0.25">
      <c r="A122" s="1" t="s">
        <v>148</v>
      </c>
      <c r="B122" s="5">
        <v>188469.54</v>
      </c>
      <c r="C122" s="5">
        <v>94234.77</v>
      </c>
      <c r="D122" s="5">
        <f t="shared" si="1"/>
        <v>94234.77</v>
      </c>
      <c r="F122" s="8"/>
      <c r="G122" s="10"/>
    </row>
    <row r="123" spans="1:7" x14ac:dyDescent="0.25">
      <c r="A123" s="2" t="s">
        <v>50</v>
      </c>
      <c r="B123" s="6">
        <v>189801.48</v>
      </c>
      <c r="C123" s="6">
        <v>94900.74</v>
      </c>
      <c r="D123" s="6">
        <f t="shared" si="1"/>
        <v>94900.74</v>
      </c>
      <c r="F123" s="8"/>
      <c r="G123" s="10"/>
    </row>
    <row r="124" spans="1:7" x14ac:dyDescent="0.25">
      <c r="A124" s="1" t="s">
        <v>149</v>
      </c>
      <c r="B124" s="5">
        <v>177814.02</v>
      </c>
      <c r="C124" s="5">
        <v>88907.01</v>
      </c>
      <c r="D124" s="5">
        <f t="shared" si="1"/>
        <v>88907.01</v>
      </c>
      <c r="F124" s="8"/>
      <c r="G124" s="10"/>
    </row>
    <row r="125" spans="1:7" x14ac:dyDescent="0.25">
      <c r="A125" s="2" t="s">
        <v>150</v>
      </c>
      <c r="B125" s="6">
        <v>436876.4</v>
      </c>
      <c r="C125" s="6">
        <v>218438.2</v>
      </c>
      <c r="D125" s="6">
        <f t="shared" si="1"/>
        <v>218438.2</v>
      </c>
      <c r="F125" s="8"/>
      <c r="G125" s="10"/>
    </row>
    <row r="126" spans="1:7" x14ac:dyDescent="0.25">
      <c r="A126" s="1" t="s">
        <v>51</v>
      </c>
      <c r="B126" s="5">
        <v>567628.53</v>
      </c>
      <c r="C126" s="5">
        <v>283814.27</v>
      </c>
      <c r="D126" s="5">
        <f t="shared" si="1"/>
        <v>283814.26</v>
      </c>
      <c r="F126" s="8"/>
      <c r="G126" s="10"/>
    </row>
    <row r="127" spans="1:7" x14ac:dyDescent="0.25">
      <c r="A127" s="2" t="s">
        <v>151</v>
      </c>
      <c r="B127" s="6">
        <v>1570357.55</v>
      </c>
      <c r="C127" s="6">
        <v>785178.78</v>
      </c>
      <c r="D127" s="6">
        <f t="shared" si="1"/>
        <v>785178.77</v>
      </c>
      <c r="F127" s="8"/>
      <c r="G127" s="10"/>
    </row>
    <row r="128" spans="1:7" x14ac:dyDescent="0.25">
      <c r="A128" s="1" t="s">
        <v>152</v>
      </c>
      <c r="B128" s="5">
        <v>4659570.95</v>
      </c>
      <c r="C128" s="5">
        <v>2329785.48</v>
      </c>
      <c r="D128" s="5">
        <f t="shared" si="1"/>
        <v>2329785.4700000002</v>
      </c>
      <c r="F128" s="8"/>
      <c r="G128" s="10"/>
    </row>
    <row r="129" spans="1:7" x14ac:dyDescent="0.25">
      <c r="A129" s="2" t="s">
        <v>42</v>
      </c>
      <c r="B129" s="6">
        <v>26860.79</v>
      </c>
      <c r="C129" s="6">
        <v>13430.4</v>
      </c>
      <c r="D129" s="6">
        <f t="shared" si="1"/>
        <v>13430.390000000001</v>
      </c>
      <c r="F129" s="8"/>
      <c r="G129" s="10"/>
    </row>
    <row r="130" spans="1:7" x14ac:dyDescent="0.25">
      <c r="A130" s="1" t="s">
        <v>153</v>
      </c>
      <c r="B130" s="5">
        <v>2056737.73</v>
      </c>
      <c r="C130" s="5">
        <v>1028368.87</v>
      </c>
      <c r="D130" s="5">
        <f t="shared" ref="D130:D193" si="2">+B130-C130</f>
        <v>1028368.86</v>
      </c>
      <c r="F130" s="8"/>
      <c r="G130" s="10"/>
    </row>
    <row r="131" spans="1:7" x14ac:dyDescent="0.25">
      <c r="A131" s="2" t="s">
        <v>39</v>
      </c>
      <c r="B131" s="6">
        <v>2349986.5699999998</v>
      </c>
      <c r="C131" s="6">
        <v>1174993.29</v>
      </c>
      <c r="D131" s="6">
        <f t="shared" si="2"/>
        <v>1174993.2799999998</v>
      </c>
      <c r="F131" s="8"/>
      <c r="G131" s="10"/>
    </row>
    <row r="132" spans="1:7" x14ac:dyDescent="0.25">
      <c r="A132" s="1" t="s">
        <v>32</v>
      </c>
      <c r="B132" s="5">
        <v>145181.49</v>
      </c>
      <c r="C132" s="5">
        <v>72590.75</v>
      </c>
      <c r="D132" s="5">
        <f t="shared" si="2"/>
        <v>72590.739999999991</v>
      </c>
      <c r="F132" s="8"/>
      <c r="G132" s="10"/>
    </row>
    <row r="133" spans="1:7" x14ac:dyDescent="0.25">
      <c r="A133" s="2" t="s">
        <v>154</v>
      </c>
      <c r="B133" s="6">
        <v>27748.76</v>
      </c>
      <c r="C133" s="6">
        <v>13874.38</v>
      </c>
      <c r="D133" s="6">
        <f t="shared" si="2"/>
        <v>13874.38</v>
      </c>
      <c r="F133" s="8"/>
      <c r="G133" s="10"/>
    </row>
    <row r="134" spans="1:7" x14ac:dyDescent="0.25">
      <c r="A134" s="1" t="s">
        <v>155</v>
      </c>
      <c r="B134" s="5">
        <v>72812.73</v>
      </c>
      <c r="C134" s="5">
        <v>36406.370000000003</v>
      </c>
      <c r="D134" s="5">
        <f t="shared" si="2"/>
        <v>36406.359999999993</v>
      </c>
      <c r="F134" s="8"/>
      <c r="G134" s="10"/>
    </row>
    <row r="135" spans="1:7" x14ac:dyDescent="0.25">
      <c r="A135" s="2" t="s">
        <v>156</v>
      </c>
      <c r="B135" s="6">
        <v>103003.38</v>
      </c>
      <c r="C135" s="6">
        <v>51501.69</v>
      </c>
      <c r="D135" s="6">
        <f t="shared" si="2"/>
        <v>51501.69</v>
      </c>
      <c r="F135" s="8"/>
      <c r="G135" s="10"/>
    </row>
    <row r="136" spans="1:7" x14ac:dyDescent="0.25">
      <c r="A136" s="1" t="s">
        <v>157</v>
      </c>
      <c r="B136" s="5">
        <v>803381.96</v>
      </c>
      <c r="C136" s="5">
        <v>401690.98</v>
      </c>
      <c r="D136" s="5">
        <f t="shared" si="2"/>
        <v>401690.98</v>
      </c>
      <c r="F136" s="8"/>
      <c r="G136" s="10"/>
    </row>
    <row r="137" spans="1:7" x14ac:dyDescent="0.25">
      <c r="A137" s="2" t="s">
        <v>33</v>
      </c>
      <c r="B137" s="6">
        <v>113658.9</v>
      </c>
      <c r="C137" s="6">
        <v>56829.45</v>
      </c>
      <c r="D137" s="6">
        <f t="shared" si="2"/>
        <v>56829.45</v>
      </c>
      <c r="F137" s="8"/>
      <c r="G137" s="10"/>
    </row>
    <row r="138" spans="1:7" x14ac:dyDescent="0.25">
      <c r="A138" s="1" t="s">
        <v>158</v>
      </c>
      <c r="B138" s="5">
        <v>773191.31</v>
      </c>
      <c r="C138" s="5">
        <v>386595.66</v>
      </c>
      <c r="D138" s="5">
        <f t="shared" si="2"/>
        <v>386595.65000000008</v>
      </c>
      <c r="F138" s="8"/>
      <c r="G138" s="10"/>
    </row>
    <row r="139" spans="1:7" x14ac:dyDescent="0.25">
      <c r="A139" s="2" t="s">
        <v>159</v>
      </c>
      <c r="B139" s="6">
        <v>568072.51</v>
      </c>
      <c r="C139" s="6">
        <v>284036.26</v>
      </c>
      <c r="D139" s="6">
        <f t="shared" si="2"/>
        <v>284036.25</v>
      </c>
      <c r="F139" s="8"/>
      <c r="G139" s="10"/>
    </row>
    <row r="140" spans="1:7" x14ac:dyDescent="0.25">
      <c r="A140" s="1" t="s">
        <v>160</v>
      </c>
      <c r="B140" s="5">
        <v>65931.039999999994</v>
      </c>
      <c r="C140" s="5">
        <v>32965.519999999997</v>
      </c>
      <c r="D140" s="5">
        <f t="shared" si="2"/>
        <v>32965.519999999997</v>
      </c>
      <c r="F140" s="8"/>
      <c r="G140" s="10"/>
    </row>
    <row r="141" spans="1:7" x14ac:dyDescent="0.25">
      <c r="A141" s="2" t="s">
        <v>161</v>
      </c>
      <c r="B141" s="6">
        <v>5302454.1100000003</v>
      </c>
      <c r="C141" s="6">
        <v>2651227.06</v>
      </c>
      <c r="D141" s="6">
        <f t="shared" si="2"/>
        <v>2651227.0500000003</v>
      </c>
      <c r="F141" s="8"/>
      <c r="G141" s="10"/>
    </row>
    <row r="142" spans="1:7" x14ac:dyDescent="0.25">
      <c r="A142" s="1" t="s">
        <v>12</v>
      </c>
      <c r="B142" s="5">
        <v>2409257.91</v>
      </c>
      <c r="C142" s="5">
        <v>1204628.96</v>
      </c>
      <c r="D142" s="5">
        <f t="shared" si="2"/>
        <v>1204628.9500000002</v>
      </c>
      <c r="F142" s="8"/>
      <c r="G142" s="10"/>
    </row>
    <row r="143" spans="1:7" x14ac:dyDescent="0.25">
      <c r="A143" s="2" t="s">
        <v>71</v>
      </c>
      <c r="B143" s="6">
        <v>2168398.7200000002</v>
      </c>
      <c r="C143" s="6">
        <v>1084199.3600000001</v>
      </c>
      <c r="D143" s="6">
        <f t="shared" si="2"/>
        <v>1084199.3600000001</v>
      </c>
      <c r="F143" s="8"/>
      <c r="G143" s="10"/>
    </row>
    <row r="144" spans="1:7" x14ac:dyDescent="0.25">
      <c r="A144" s="1" t="s">
        <v>162</v>
      </c>
      <c r="B144" s="5">
        <v>489044.06</v>
      </c>
      <c r="C144" s="5">
        <v>244522.03</v>
      </c>
      <c r="D144" s="5">
        <f t="shared" si="2"/>
        <v>244522.03</v>
      </c>
      <c r="F144" s="8"/>
      <c r="G144" s="10"/>
    </row>
    <row r="145" spans="1:7" x14ac:dyDescent="0.25">
      <c r="A145" s="2" t="s">
        <v>163</v>
      </c>
      <c r="B145" s="6">
        <v>102115.42</v>
      </c>
      <c r="C145" s="6">
        <v>51057.71</v>
      </c>
      <c r="D145" s="6">
        <f t="shared" si="2"/>
        <v>51057.71</v>
      </c>
      <c r="F145" s="8"/>
      <c r="G145" s="10"/>
    </row>
    <row r="146" spans="1:7" x14ac:dyDescent="0.25">
      <c r="A146" s="1" t="s">
        <v>164</v>
      </c>
      <c r="B146" s="5">
        <v>707038.28</v>
      </c>
      <c r="C146" s="5">
        <v>353519.14</v>
      </c>
      <c r="D146" s="5">
        <f t="shared" si="2"/>
        <v>353519.14</v>
      </c>
      <c r="F146" s="8"/>
      <c r="G146" s="10"/>
    </row>
    <row r="147" spans="1:7" x14ac:dyDescent="0.25">
      <c r="A147" s="2" t="s">
        <v>38</v>
      </c>
      <c r="B147" s="6">
        <v>211778.5</v>
      </c>
      <c r="C147" s="6">
        <v>105889.25</v>
      </c>
      <c r="D147" s="6">
        <f t="shared" si="2"/>
        <v>105889.25</v>
      </c>
      <c r="F147" s="8"/>
      <c r="G147" s="10"/>
    </row>
    <row r="148" spans="1:7" x14ac:dyDescent="0.25">
      <c r="A148" s="1" t="s">
        <v>165</v>
      </c>
      <c r="B148" s="5">
        <v>748106.44</v>
      </c>
      <c r="C148" s="5">
        <v>374053.22</v>
      </c>
      <c r="D148" s="5">
        <f t="shared" si="2"/>
        <v>374053.22</v>
      </c>
      <c r="F148" s="8"/>
      <c r="G148" s="10"/>
    </row>
    <row r="149" spans="1:7" x14ac:dyDescent="0.25">
      <c r="A149" s="2" t="s">
        <v>72</v>
      </c>
      <c r="B149" s="6">
        <v>2440558.5099999998</v>
      </c>
      <c r="C149" s="6">
        <v>1220279.26</v>
      </c>
      <c r="D149" s="6">
        <f t="shared" si="2"/>
        <v>1220279.2499999998</v>
      </c>
      <c r="F149" s="8"/>
      <c r="G149" s="10"/>
    </row>
    <row r="150" spans="1:7" x14ac:dyDescent="0.25">
      <c r="A150" s="1" t="s">
        <v>166</v>
      </c>
      <c r="B150" s="5">
        <v>8288886.1200000001</v>
      </c>
      <c r="C150" s="5">
        <v>4144443.06</v>
      </c>
      <c r="D150" s="5">
        <f t="shared" si="2"/>
        <v>4144443.06</v>
      </c>
      <c r="F150" s="8"/>
      <c r="G150" s="10"/>
    </row>
    <row r="151" spans="1:7" x14ac:dyDescent="0.25">
      <c r="A151" s="2" t="s">
        <v>167</v>
      </c>
      <c r="B151" s="6">
        <v>53721.59</v>
      </c>
      <c r="C151" s="6">
        <v>26860.799999999999</v>
      </c>
      <c r="D151" s="6">
        <f t="shared" si="2"/>
        <v>26860.789999999997</v>
      </c>
      <c r="F151" s="8"/>
      <c r="G151" s="10"/>
    </row>
    <row r="152" spans="1:7" x14ac:dyDescent="0.25">
      <c r="A152" s="1" t="s">
        <v>168</v>
      </c>
      <c r="B152" s="5">
        <v>3726990.79</v>
      </c>
      <c r="C152" s="5">
        <v>1863495.4</v>
      </c>
      <c r="D152" s="5">
        <f t="shared" si="2"/>
        <v>1863495.3900000001</v>
      </c>
      <c r="F152" s="8"/>
      <c r="G152" s="10"/>
    </row>
    <row r="153" spans="1:7" x14ac:dyDescent="0.25">
      <c r="A153" s="2" t="s">
        <v>169</v>
      </c>
      <c r="B153" s="6">
        <v>1257795.57</v>
      </c>
      <c r="C153" s="6">
        <v>628897.79</v>
      </c>
      <c r="D153" s="6">
        <f t="shared" si="2"/>
        <v>628897.78</v>
      </c>
      <c r="F153" s="8"/>
      <c r="G153" s="10"/>
    </row>
    <row r="154" spans="1:7" x14ac:dyDescent="0.25">
      <c r="A154" s="1" t="s">
        <v>170</v>
      </c>
      <c r="B154" s="5">
        <v>1032919.66</v>
      </c>
      <c r="C154" s="5">
        <v>516459.83</v>
      </c>
      <c r="D154" s="5">
        <f t="shared" si="2"/>
        <v>516459.83</v>
      </c>
      <c r="F154" s="8"/>
      <c r="G154" s="10"/>
    </row>
    <row r="155" spans="1:7" x14ac:dyDescent="0.25">
      <c r="A155" s="2" t="s">
        <v>171</v>
      </c>
      <c r="B155" s="6">
        <v>334982.96999999997</v>
      </c>
      <c r="C155" s="6">
        <v>167491.49</v>
      </c>
      <c r="D155" s="6">
        <f t="shared" si="2"/>
        <v>167491.47999999998</v>
      </c>
      <c r="F155" s="8"/>
      <c r="G155" s="10"/>
    </row>
    <row r="156" spans="1:7" x14ac:dyDescent="0.25">
      <c r="A156" s="1" t="s">
        <v>172</v>
      </c>
      <c r="B156" s="5">
        <v>255954.52</v>
      </c>
      <c r="C156" s="5">
        <v>127977.26</v>
      </c>
      <c r="D156" s="5">
        <f t="shared" si="2"/>
        <v>127977.26</v>
      </c>
      <c r="F156" s="8"/>
      <c r="G156" s="10"/>
    </row>
    <row r="157" spans="1:7" x14ac:dyDescent="0.25">
      <c r="A157" s="2" t="s">
        <v>173</v>
      </c>
      <c r="B157" s="6">
        <v>150953.23000000001</v>
      </c>
      <c r="C157" s="6">
        <v>75476.62</v>
      </c>
      <c r="D157" s="6">
        <f t="shared" si="2"/>
        <v>75476.610000000015</v>
      </c>
      <c r="F157" s="8"/>
      <c r="G157" s="10"/>
    </row>
    <row r="158" spans="1:7" x14ac:dyDescent="0.25">
      <c r="A158" s="1" t="s">
        <v>52</v>
      </c>
      <c r="B158" s="5">
        <v>194463.28</v>
      </c>
      <c r="C158" s="5">
        <v>97231.64</v>
      </c>
      <c r="D158" s="5">
        <f t="shared" si="2"/>
        <v>97231.64</v>
      </c>
      <c r="F158" s="8"/>
      <c r="G158" s="10"/>
    </row>
    <row r="159" spans="1:7" x14ac:dyDescent="0.25">
      <c r="A159" s="2" t="s">
        <v>13</v>
      </c>
      <c r="B159" s="6">
        <v>13985.37</v>
      </c>
      <c r="C159" s="6">
        <v>6992.69</v>
      </c>
      <c r="D159" s="6">
        <f t="shared" si="2"/>
        <v>6992.6800000000012</v>
      </c>
      <c r="F159" s="8"/>
      <c r="G159" s="10"/>
    </row>
    <row r="160" spans="1:7" x14ac:dyDescent="0.25">
      <c r="A160" s="1" t="s">
        <v>174</v>
      </c>
      <c r="B160" s="5">
        <v>2382841.1</v>
      </c>
      <c r="C160" s="5">
        <v>1191420.55</v>
      </c>
      <c r="D160" s="5">
        <f t="shared" si="2"/>
        <v>1191420.55</v>
      </c>
      <c r="F160" s="8"/>
      <c r="G160" s="10"/>
    </row>
    <row r="161" spans="1:7" x14ac:dyDescent="0.25">
      <c r="A161" s="2" t="s">
        <v>175</v>
      </c>
      <c r="B161" s="6">
        <v>446199.98</v>
      </c>
      <c r="C161" s="6">
        <v>223099.99</v>
      </c>
      <c r="D161" s="6">
        <f t="shared" si="2"/>
        <v>223099.99</v>
      </c>
      <c r="F161" s="8"/>
      <c r="G161" s="10"/>
    </row>
    <row r="162" spans="1:7" x14ac:dyDescent="0.25">
      <c r="A162" s="1" t="s">
        <v>176</v>
      </c>
      <c r="B162" s="5">
        <v>912823.05</v>
      </c>
      <c r="C162" s="5">
        <v>456411.53</v>
      </c>
      <c r="D162" s="5">
        <f t="shared" si="2"/>
        <v>456411.52</v>
      </c>
      <c r="F162" s="8"/>
      <c r="G162" s="10"/>
    </row>
    <row r="163" spans="1:7" x14ac:dyDescent="0.25">
      <c r="A163" s="2" t="s">
        <v>34</v>
      </c>
      <c r="B163" s="6">
        <v>39292.239999999998</v>
      </c>
      <c r="C163" s="6">
        <v>19646.12</v>
      </c>
      <c r="D163" s="6">
        <f t="shared" si="2"/>
        <v>19646.12</v>
      </c>
      <c r="F163" s="8"/>
      <c r="G163" s="10"/>
    </row>
    <row r="164" spans="1:7" x14ac:dyDescent="0.25">
      <c r="A164" s="1" t="s">
        <v>177</v>
      </c>
      <c r="B164" s="5">
        <v>271049.84000000003</v>
      </c>
      <c r="C164" s="5">
        <v>135524.92000000001</v>
      </c>
      <c r="D164" s="5">
        <f t="shared" si="2"/>
        <v>135524.92000000001</v>
      </c>
      <c r="F164" s="8"/>
      <c r="G164" s="10"/>
    </row>
    <row r="165" spans="1:7" x14ac:dyDescent="0.25">
      <c r="A165" s="2" t="s">
        <v>178</v>
      </c>
      <c r="B165" s="6">
        <v>82580.3</v>
      </c>
      <c r="C165" s="6">
        <v>41290.15</v>
      </c>
      <c r="D165" s="6">
        <f t="shared" si="2"/>
        <v>41290.15</v>
      </c>
      <c r="F165" s="8"/>
      <c r="G165" s="10"/>
    </row>
    <row r="166" spans="1:7" x14ac:dyDescent="0.25">
      <c r="A166" s="1" t="s">
        <v>69</v>
      </c>
      <c r="B166" s="5">
        <v>314337.90000000002</v>
      </c>
      <c r="C166" s="5">
        <v>157168.95000000001</v>
      </c>
      <c r="D166" s="5">
        <f t="shared" si="2"/>
        <v>157168.95000000001</v>
      </c>
      <c r="F166" s="8"/>
      <c r="G166" s="10"/>
    </row>
    <row r="167" spans="1:7" x14ac:dyDescent="0.25">
      <c r="A167" s="2" t="s">
        <v>179</v>
      </c>
      <c r="B167" s="6">
        <v>517458.78</v>
      </c>
      <c r="C167" s="6">
        <v>258729.39</v>
      </c>
      <c r="D167" s="6">
        <f t="shared" si="2"/>
        <v>258729.39</v>
      </c>
      <c r="F167" s="8"/>
      <c r="G167" s="10"/>
    </row>
    <row r="168" spans="1:7" x14ac:dyDescent="0.25">
      <c r="A168" s="1" t="s">
        <v>180</v>
      </c>
      <c r="B168" s="5">
        <v>5212104.17</v>
      </c>
      <c r="C168" s="5">
        <v>2606052.09</v>
      </c>
      <c r="D168" s="5">
        <f t="shared" si="2"/>
        <v>2606052.08</v>
      </c>
      <c r="F168" s="8"/>
      <c r="G168" s="10"/>
    </row>
    <row r="169" spans="1:7" x14ac:dyDescent="0.25">
      <c r="A169" s="2" t="s">
        <v>181</v>
      </c>
      <c r="B169" s="6">
        <v>56163.48</v>
      </c>
      <c r="C169" s="6">
        <v>28081.74</v>
      </c>
      <c r="D169" s="6">
        <f t="shared" si="2"/>
        <v>28081.74</v>
      </c>
      <c r="F169" s="8"/>
      <c r="G169" s="10"/>
    </row>
    <row r="170" spans="1:7" x14ac:dyDescent="0.25">
      <c r="A170" s="1" t="s">
        <v>182</v>
      </c>
      <c r="B170" s="5">
        <v>3049921.17</v>
      </c>
      <c r="C170" s="5">
        <v>1524960.59</v>
      </c>
      <c r="D170" s="5">
        <f t="shared" si="2"/>
        <v>1524960.5799999998</v>
      </c>
      <c r="F170" s="8"/>
      <c r="G170" s="10"/>
    </row>
    <row r="171" spans="1:7" x14ac:dyDescent="0.25">
      <c r="A171" s="2" t="s">
        <v>6</v>
      </c>
      <c r="B171" s="6">
        <v>101005.47</v>
      </c>
      <c r="C171" s="6">
        <v>50502.74</v>
      </c>
      <c r="D171" s="6">
        <f t="shared" si="2"/>
        <v>50502.73</v>
      </c>
      <c r="F171" s="8"/>
      <c r="G171" s="10"/>
    </row>
    <row r="172" spans="1:7" x14ac:dyDescent="0.25">
      <c r="A172" s="1" t="s">
        <v>183</v>
      </c>
      <c r="B172" s="5">
        <v>2527800.59</v>
      </c>
      <c r="C172" s="5">
        <v>1263900.3</v>
      </c>
      <c r="D172" s="5">
        <f t="shared" si="2"/>
        <v>1263900.2899999998</v>
      </c>
      <c r="F172" s="8"/>
      <c r="G172" s="10"/>
    </row>
    <row r="173" spans="1:7" x14ac:dyDescent="0.25">
      <c r="A173" s="2" t="s">
        <v>184</v>
      </c>
      <c r="B173" s="6">
        <v>1679132.67</v>
      </c>
      <c r="C173" s="6">
        <v>839566.34</v>
      </c>
      <c r="D173" s="6">
        <f t="shared" si="2"/>
        <v>839566.33</v>
      </c>
      <c r="F173" s="8"/>
      <c r="G173" s="10"/>
    </row>
    <row r="174" spans="1:7" x14ac:dyDescent="0.25">
      <c r="A174" s="1" t="s">
        <v>185</v>
      </c>
      <c r="B174" s="5">
        <v>222434.02</v>
      </c>
      <c r="C174" s="5">
        <v>111217.01</v>
      </c>
      <c r="D174" s="5">
        <f t="shared" si="2"/>
        <v>111217.01</v>
      </c>
      <c r="F174" s="8"/>
      <c r="G174" s="10"/>
    </row>
    <row r="175" spans="1:7" x14ac:dyDescent="0.25">
      <c r="A175" s="2" t="s">
        <v>186</v>
      </c>
      <c r="B175" s="6">
        <v>87242.09</v>
      </c>
      <c r="C175" s="6">
        <v>43621.05</v>
      </c>
      <c r="D175" s="6">
        <f t="shared" si="2"/>
        <v>43621.039999999994</v>
      </c>
      <c r="F175" s="8"/>
      <c r="G175" s="10"/>
    </row>
    <row r="176" spans="1:7" x14ac:dyDescent="0.25">
      <c r="A176" s="1" t="s">
        <v>187</v>
      </c>
      <c r="B176" s="5">
        <v>1529955.36</v>
      </c>
      <c r="C176" s="5">
        <v>764977.68</v>
      </c>
      <c r="D176" s="5">
        <f t="shared" si="2"/>
        <v>764977.68</v>
      </c>
      <c r="F176" s="8"/>
      <c r="G176" s="10"/>
    </row>
    <row r="177" spans="1:7" x14ac:dyDescent="0.25">
      <c r="A177" s="2" t="s">
        <v>60</v>
      </c>
      <c r="B177" s="6">
        <v>50835.72</v>
      </c>
      <c r="C177" s="6">
        <v>25417.86</v>
      </c>
      <c r="D177" s="6">
        <f t="shared" si="2"/>
        <v>25417.86</v>
      </c>
      <c r="F177" s="8"/>
      <c r="G177" s="10"/>
    </row>
    <row r="178" spans="1:7" x14ac:dyDescent="0.25">
      <c r="A178" s="1" t="s">
        <v>188</v>
      </c>
      <c r="B178" s="5">
        <v>694606.84</v>
      </c>
      <c r="C178" s="5">
        <v>347303.42</v>
      </c>
      <c r="D178" s="5">
        <f t="shared" si="2"/>
        <v>347303.42</v>
      </c>
      <c r="F178" s="8"/>
      <c r="G178" s="10"/>
    </row>
    <row r="179" spans="1:7" x14ac:dyDescent="0.25">
      <c r="A179" s="2" t="s">
        <v>189</v>
      </c>
      <c r="B179" s="6">
        <v>8213.6299999999992</v>
      </c>
      <c r="C179" s="6">
        <v>4106.82</v>
      </c>
      <c r="D179" s="6">
        <f t="shared" si="2"/>
        <v>4106.8099999999995</v>
      </c>
      <c r="F179" s="8"/>
      <c r="G179" s="10"/>
    </row>
    <row r="180" spans="1:7" x14ac:dyDescent="0.25">
      <c r="A180" s="1" t="s">
        <v>14</v>
      </c>
      <c r="B180" s="5">
        <v>1379668.1</v>
      </c>
      <c r="C180" s="5">
        <v>689834.05</v>
      </c>
      <c r="D180" s="5">
        <f t="shared" si="2"/>
        <v>689834.05</v>
      </c>
      <c r="F180" s="8"/>
      <c r="G180" s="10"/>
    </row>
    <row r="181" spans="1:7" x14ac:dyDescent="0.25">
      <c r="A181" s="2" t="s">
        <v>15</v>
      </c>
      <c r="B181" s="6">
        <v>4412940.0199999996</v>
      </c>
      <c r="C181" s="6">
        <v>2206470.0099999998</v>
      </c>
      <c r="D181" s="6">
        <f t="shared" si="2"/>
        <v>2206470.0099999998</v>
      </c>
      <c r="F181" s="8"/>
      <c r="G181" s="10"/>
    </row>
    <row r="182" spans="1:7" x14ac:dyDescent="0.25">
      <c r="A182" s="1" t="s">
        <v>190</v>
      </c>
      <c r="B182" s="5">
        <v>289697</v>
      </c>
      <c r="C182" s="5">
        <v>144848.5</v>
      </c>
      <c r="D182" s="5">
        <f t="shared" si="2"/>
        <v>144848.5</v>
      </c>
      <c r="F182" s="8"/>
      <c r="G182" s="10"/>
    </row>
    <row r="183" spans="1:7" x14ac:dyDescent="0.25">
      <c r="A183" s="2" t="s">
        <v>191</v>
      </c>
      <c r="B183" s="6">
        <v>2357090.25</v>
      </c>
      <c r="C183" s="6">
        <v>1178545.1299999999</v>
      </c>
      <c r="D183" s="6">
        <f t="shared" si="2"/>
        <v>1178545.1200000001</v>
      </c>
      <c r="F183" s="8"/>
      <c r="G183" s="10"/>
    </row>
    <row r="184" spans="1:7" x14ac:dyDescent="0.25">
      <c r="A184" s="1" t="s">
        <v>192</v>
      </c>
      <c r="B184" s="5">
        <v>617354.30000000005</v>
      </c>
      <c r="C184" s="5">
        <v>308677.15000000002</v>
      </c>
      <c r="D184" s="5">
        <f t="shared" si="2"/>
        <v>308677.15000000002</v>
      </c>
      <c r="F184" s="8"/>
      <c r="G184" s="10"/>
    </row>
    <row r="185" spans="1:7" x14ac:dyDescent="0.25">
      <c r="A185" s="2" t="s">
        <v>193</v>
      </c>
      <c r="B185" s="6">
        <v>76586.559999999998</v>
      </c>
      <c r="C185" s="6">
        <v>38293.279999999999</v>
      </c>
      <c r="D185" s="6">
        <f t="shared" si="2"/>
        <v>38293.279999999999</v>
      </c>
      <c r="F185" s="8"/>
      <c r="G185" s="10"/>
    </row>
    <row r="186" spans="1:7" x14ac:dyDescent="0.25">
      <c r="A186" s="1" t="s">
        <v>194</v>
      </c>
      <c r="B186" s="5">
        <v>32854.53</v>
      </c>
      <c r="C186" s="5">
        <v>16427.27</v>
      </c>
      <c r="D186" s="5">
        <f t="shared" si="2"/>
        <v>16427.259999999998</v>
      </c>
      <c r="F186" s="8"/>
      <c r="G186" s="10"/>
    </row>
    <row r="187" spans="1:7" x14ac:dyDescent="0.25">
      <c r="A187" s="2" t="s">
        <v>195</v>
      </c>
      <c r="B187" s="6">
        <v>468842.97</v>
      </c>
      <c r="C187" s="6">
        <v>234421.49</v>
      </c>
      <c r="D187" s="6">
        <f t="shared" si="2"/>
        <v>234421.47999999998</v>
      </c>
      <c r="F187" s="8"/>
      <c r="G187" s="10"/>
    </row>
    <row r="188" spans="1:7" x14ac:dyDescent="0.25">
      <c r="A188" s="1" t="s">
        <v>196</v>
      </c>
      <c r="B188" s="5">
        <v>1841407.39</v>
      </c>
      <c r="C188" s="5">
        <v>920703.7</v>
      </c>
      <c r="D188" s="5">
        <f t="shared" si="2"/>
        <v>920703.69</v>
      </c>
      <c r="F188" s="8"/>
      <c r="G188" s="10"/>
    </row>
    <row r="189" spans="1:7" x14ac:dyDescent="0.25">
      <c r="A189" s="2" t="s">
        <v>197</v>
      </c>
      <c r="B189" s="6">
        <v>615356.39</v>
      </c>
      <c r="C189" s="6">
        <v>307678.2</v>
      </c>
      <c r="D189" s="6">
        <f t="shared" si="2"/>
        <v>307678.19</v>
      </c>
      <c r="F189" s="8"/>
      <c r="G189" s="10"/>
    </row>
    <row r="190" spans="1:7" x14ac:dyDescent="0.25">
      <c r="A190" s="1" t="s">
        <v>198</v>
      </c>
      <c r="B190" s="5">
        <v>31966.57</v>
      </c>
      <c r="C190" s="5">
        <v>15983.29</v>
      </c>
      <c r="D190" s="5">
        <f t="shared" si="2"/>
        <v>15983.279999999999</v>
      </c>
      <c r="F190" s="8"/>
      <c r="G190" s="10"/>
    </row>
    <row r="191" spans="1:7" x14ac:dyDescent="0.25">
      <c r="A191" s="2" t="s">
        <v>199</v>
      </c>
      <c r="B191" s="6">
        <v>45729.95</v>
      </c>
      <c r="C191" s="6">
        <v>22864.98</v>
      </c>
      <c r="D191" s="6">
        <f t="shared" si="2"/>
        <v>22864.969999999998</v>
      </c>
      <c r="F191" s="8"/>
      <c r="G191" s="10"/>
    </row>
    <row r="192" spans="1:7" x14ac:dyDescent="0.25">
      <c r="A192" s="1" t="s">
        <v>200</v>
      </c>
      <c r="B192" s="5">
        <v>1816766.49</v>
      </c>
      <c r="C192" s="5">
        <v>908383.25</v>
      </c>
      <c r="D192" s="5">
        <f t="shared" si="2"/>
        <v>908383.24</v>
      </c>
      <c r="F192" s="8"/>
      <c r="G192" s="10"/>
    </row>
    <row r="193" spans="1:7" x14ac:dyDescent="0.25">
      <c r="A193" s="2" t="s">
        <v>201</v>
      </c>
      <c r="B193" s="6">
        <v>2214794.64</v>
      </c>
      <c r="C193" s="6">
        <v>1107397.32</v>
      </c>
      <c r="D193" s="6">
        <f t="shared" si="2"/>
        <v>1107397.32</v>
      </c>
      <c r="F193" s="8"/>
      <c r="G193" s="10"/>
    </row>
    <row r="194" spans="1:7" x14ac:dyDescent="0.25">
      <c r="A194" s="1" t="s">
        <v>202</v>
      </c>
      <c r="B194" s="5">
        <v>1466910.19</v>
      </c>
      <c r="C194" s="5">
        <v>733455.1</v>
      </c>
      <c r="D194" s="5">
        <f t="shared" ref="D194:D257" si="3">+B194-C194</f>
        <v>733455.09</v>
      </c>
      <c r="F194" s="8"/>
      <c r="G194" s="10"/>
    </row>
    <row r="195" spans="1:7" x14ac:dyDescent="0.25">
      <c r="A195" s="2" t="s">
        <v>203</v>
      </c>
      <c r="B195" s="6">
        <v>299020.58</v>
      </c>
      <c r="C195" s="6">
        <v>149510.29</v>
      </c>
      <c r="D195" s="6">
        <f t="shared" si="3"/>
        <v>149510.29</v>
      </c>
      <c r="F195" s="8"/>
      <c r="G195" s="10"/>
    </row>
    <row r="196" spans="1:7" x14ac:dyDescent="0.25">
      <c r="A196" s="1" t="s">
        <v>204</v>
      </c>
      <c r="B196" s="5">
        <v>3498785.03</v>
      </c>
      <c r="C196" s="5">
        <v>1749392.52</v>
      </c>
      <c r="D196" s="5">
        <f t="shared" si="3"/>
        <v>1749392.5099999998</v>
      </c>
      <c r="F196" s="8"/>
      <c r="G196" s="10"/>
    </row>
    <row r="197" spans="1:7" x14ac:dyDescent="0.25">
      <c r="A197" s="2" t="s">
        <v>205</v>
      </c>
      <c r="B197" s="6">
        <v>1188756.67</v>
      </c>
      <c r="C197" s="6">
        <v>594378.34</v>
      </c>
      <c r="D197" s="6">
        <f t="shared" si="3"/>
        <v>594378.32999999996</v>
      </c>
      <c r="F197" s="8"/>
      <c r="G197" s="10"/>
    </row>
    <row r="198" spans="1:7" x14ac:dyDescent="0.25">
      <c r="A198" s="1" t="s">
        <v>53</v>
      </c>
      <c r="B198" s="5">
        <v>808931.71</v>
      </c>
      <c r="C198" s="5">
        <v>404465.86</v>
      </c>
      <c r="D198" s="5">
        <f t="shared" si="3"/>
        <v>404465.85</v>
      </c>
      <c r="F198" s="8"/>
      <c r="G198" s="10"/>
    </row>
    <row r="199" spans="1:7" x14ac:dyDescent="0.25">
      <c r="A199" s="2" t="s">
        <v>206</v>
      </c>
      <c r="B199" s="6">
        <v>3592464.83</v>
      </c>
      <c r="C199" s="6">
        <v>1796232.42</v>
      </c>
      <c r="D199" s="6">
        <f t="shared" si="3"/>
        <v>1796232.4100000001</v>
      </c>
      <c r="F199" s="8"/>
      <c r="G199" s="10"/>
    </row>
    <row r="200" spans="1:7" x14ac:dyDescent="0.25">
      <c r="A200" s="1" t="s">
        <v>207</v>
      </c>
      <c r="B200" s="5">
        <v>6179536.7599999998</v>
      </c>
      <c r="C200" s="5">
        <v>3089768.38</v>
      </c>
      <c r="D200" s="5">
        <f t="shared" si="3"/>
        <v>3089768.38</v>
      </c>
      <c r="F200" s="8"/>
      <c r="G200" s="10"/>
    </row>
    <row r="201" spans="1:7" x14ac:dyDescent="0.25">
      <c r="A201" s="2" t="s">
        <v>208</v>
      </c>
      <c r="B201" s="6">
        <v>470840.88</v>
      </c>
      <c r="C201" s="6">
        <v>235420.44</v>
      </c>
      <c r="D201" s="6">
        <f t="shared" si="3"/>
        <v>235420.44</v>
      </c>
      <c r="F201" s="8"/>
      <c r="G201" s="10"/>
    </row>
    <row r="202" spans="1:7" x14ac:dyDescent="0.25">
      <c r="A202" s="1" t="s">
        <v>20</v>
      </c>
      <c r="B202" s="5">
        <v>46173.93</v>
      </c>
      <c r="C202" s="5">
        <v>23086.97</v>
      </c>
      <c r="D202" s="5">
        <f t="shared" si="3"/>
        <v>23086.959999999999</v>
      </c>
      <c r="F202" s="8"/>
      <c r="G202" s="10"/>
    </row>
    <row r="203" spans="1:7" x14ac:dyDescent="0.25">
      <c r="A203" s="2" t="s">
        <v>25</v>
      </c>
      <c r="B203" s="6">
        <v>1625189.09</v>
      </c>
      <c r="C203" s="6">
        <v>812594.55</v>
      </c>
      <c r="D203" s="6">
        <f t="shared" si="3"/>
        <v>812594.54</v>
      </c>
      <c r="F203" s="8"/>
      <c r="G203" s="10"/>
    </row>
    <row r="204" spans="1:7" x14ac:dyDescent="0.25">
      <c r="A204" s="1" t="s">
        <v>54</v>
      </c>
      <c r="B204" s="5">
        <v>493039.88</v>
      </c>
      <c r="C204" s="5">
        <v>246519.94</v>
      </c>
      <c r="D204" s="5">
        <f t="shared" si="3"/>
        <v>246519.94</v>
      </c>
      <c r="F204" s="8"/>
      <c r="G204" s="10"/>
    </row>
    <row r="205" spans="1:7" x14ac:dyDescent="0.25">
      <c r="A205" s="2" t="s">
        <v>209</v>
      </c>
      <c r="B205" s="6">
        <v>15539.3</v>
      </c>
      <c r="C205" s="6">
        <v>7769.65</v>
      </c>
      <c r="D205" s="6">
        <f t="shared" si="3"/>
        <v>7769.65</v>
      </c>
      <c r="F205" s="8"/>
      <c r="G205" s="10"/>
    </row>
    <row r="206" spans="1:7" x14ac:dyDescent="0.25">
      <c r="A206" s="1" t="s">
        <v>210</v>
      </c>
      <c r="B206" s="5">
        <v>403577.89</v>
      </c>
      <c r="C206" s="5">
        <v>201788.95</v>
      </c>
      <c r="D206" s="5">
        <f t="shared" si="3"/>
        <v>201788.94</v>
      </c>
      <c r="F206" s="8"/>
      <c r="G206" s="10"/>
    </row>
    <row r="207" spans="1:7" x14ac:dyDescent="0.25">
      <c r="A207" s="2" t="s">
        <v>211</v>
      </c>
      <c r="B207" s="6">
        <v>1122381.6499999999</v>
      </c>
      <c r="C207" s="6">
        <v>561190.82999999996</v>
      </c>
      <c r="D207" s="6">
        <f t="shared" si="3"/>
        <v>561190.81999999995</v>
      </c>
      <c r="F207" s="8"/>
      <c r="G207" s="10"/>
    </row>
    <row r="208" spans="1:7" x14ac:dyDescent="0.25">
      <c r="A208" s="1" t="s">
        <v>212</v>
      </c>
      <c r="B208" s="5">
        <v>506359.28</v>
      </c>
      <c r="C208" s="5">
        <v>253179.64</v>
      </c>
      <c r="D208" s="5">
        <f t="shared" si="3"/>
        <v>253179.64</v>
      </c>
      <c r="F208" s="8"/>
      <c r="G208" s="10"/>
    </row>
    <row r="209" spans="1:7" x14ac:dyDescent="0.25">
      <c r="A209" s="2" t="s">
        <v>213</v>
      </c>
      <c r="B209" s="6">
        <v>495037.79</v>
      </c>
      <c r="C209" s="6">
        <v>247518.9</v>
      </c>
      <c r="D209" s="6">
        <f t="shared" si="3"/>
        <v>247518.88999999998</v>
      </c>
      <c r="F209" s="8"/>
      <c r="G209" s="10"/>
    </row>
    <row r="210" spans="1:7" x14ac:dyDescent="0.25">
      <c r="A210" s="1" t="s">
        <v>214</v>
      </c>
      <c r="B210" s="5">
        <v>185805.66</v>
      </c>
      <c r="C210" s="5">
        <v>92902.83</v>
      </c>
      <c r="D210" s="5">
        <f t="shared" si="3"/>
        <v>92902.83</v>
      </c>
      <c r="F210" s="8"/>
      <c r="G210" s="10"/>
    </row>
    <row r="211" spans="1:7" x14ac:dyDescent="0.25">
      <c r="A211" s="2" t="s">
        <v>35</v>
      </c>
      <c r="B211" s="6">
        <v>1274000.8400000001</v>
      </c>
      <c r="C211" s="6">
        <v>637000.42000000004</v>
      </c>
      <c r="D211" s="6">
        <f t="shared" si="3"/>
        <v>637000.42000000004</v>
      </c>
      <c r="F211" s="8"/>
      <c r="G211" s="10"/>
    </row>
    <row r="212" spans="1:7" x14ac:dyDescent="0.25">
      <c r="A212" s="1" t="s">
        <v>21</v>
      </c>
      <c r="B212" s="5">
        <v>91459.9</v>
      </c>
      <c r="C212" s="5">
        <v>45729.95</v>
      </c>
      <c r="D212" s="5">
        <f t="shared" si="3"/>
        <v>45729.95</v>
      </c>
      <c r="F212" s="8"/>
      <c r="G212" s="10"/>
    </row>
    <row r="213" spans="1:7" x14ac:dyDescent="0.25">
      <c r="A213" s="2" t="s">
        <v>5</v>
      </c>
      <c r="B213" s="6">
        <v>56829.45</v>
      </c>
      <c r="C213" s="6">
        <v>28414.73</v>
      </c>
      <c r="D213" s="6">
        <f t="shared" si="3"/>
        <v>28414.719999999998</v>
      </c>
      <c r="F213" s="8"/>
      <c r="G213" s="10"/>
    </row>
    <row r="214" spans="1:7" x14ac:dyDescent="0.25">
      <c r="A214" s="1" t="s">
        <v>215</v>
      </c>
      <c r="B214" s="5">
        <v>59271.34</v>
      </c>
      <c r="C214" s="5">
        <v>29635.67</v>
      </c>
      <c r="D214" s="5">
        <f t="shared" si="3"/>
        <v>29635.67</v>
      </c>
      <c r="F214" s="8"/>
      <c r="G214" s="10"/>
    </row>
    <row r="215" spans="1:7" x14ac:dyDescent="0.25">
      <c r="A215" s="2" t="s">
        <v>216</v>
      </c>
      <c r="B215" s="6">
        <v>5935125.7300000004</v>
      </c>
      <c r="C215" s="6">
        <v>2967562.87</v>
      </c>
      <c r="D215" s="6">
        <f t="shared" si="3"/>
        <v>2967562.8600000003</v>
      </c>
      <c r="F215" s="8"/>
      <c r="G215" s="10"/>
    </row>
    <row r="216" spans="1:7" x14ac:dyDescent="0.25">
      <c r="A216" s="1" t="s">
        <v>37</v>
      </c>
      <c r="B216" s="5">
        <v>144515.51999999999</v>
      </c>
      <c r="C216" s="5">
        <v>72257.759999999995</v>
      </c>
      <c r="D216" s="5">
        <f t="shared" si="3"/>
        <v>72257.759999999995</v>
      </c>
      <c r="F216" s="8"/>
      <c r="G216" s="10"/>
    </row>
    <row r="217" spans="1:7" x14ac:dyDescent="0.25">
      <c r="A217" s="2" t="s">
        <v>217</v>
      </c>
      <c r="B217" s="6">
        <v>97675.62</v>
      </c>
      <c r="C217" s="6">
        <v>48837.81</v>
      </c>
      <c r="D217" s="6">
        <f t="shared" si="3"/>
        <v>48837.81</v>
      </c>
      <c r="F217" s="8"/>
      <c r="G217" s="10"/>
    </row>
    <row r="218" spans="1:7" x14ac:dyDescent="0.25">
      <c r="A218" s="1" t="s">
        <v>218</v>
      </c>
      <c r="B218" s="5">
        <v>499477.59</v>
      </c>
      <c r="C218" s="5">
        <v>249738.8</v>
      </c>
      <c r="D218" s="5">
        <f t="shared" si="3"/>
        <v>249738.79000000004</v>
      </c>
      <c r="F218" s="8"/>
      <c r="G218" s="10"/>
    </row>
    <row r="219" spans="1:7" x14ac:dyDescent="0.25">
      <c r="A219" s="2" t="s">
        <v>219</v>
      </c>
      <c r="B219" s="6">
        <v>5531547.8300000001</v>
      </c>
      <c r="C219" s="6">
        <v>2765773.92</v>
      </c>
      <c r="D219" s="6">
        <f t="shared" si="3"/>
        <v>2765773.91</v>
      </c>
      <c r="F219" s="8"/>
      <c r="G219" s="10"/>
    </row>
    <row r="220" spans="1:7" x14ac:dyDescent="0.25">
      <c r="A220" s="1" t="s">
        <v>220</v>
      </c>
      <c r="B220" s="5">
        <v>1223387.1100000001</v>
      </c>
      <c r="C220" s="5">
        <v>611693.56000000006</v>
      </c>
      <c r="D220" s="5">
        <f t="shared" si="3"/>
        <v>611693.55000000005</v>
      </c>
      <c r="F220" s="8"/>
      <c r="G220" s="10"/>
    </row>
    <row r="221" spans="1:7" x14ac:dyDescent="0.25">
      <c r="A221" s="2" t="s">
        <v>40</v>
      </c>
      <c r="B221" s="6">
        <v>5832344.3399999999</v>
      </c>
      <c r="C221" s="6">
        <v>2916172.17</v>
      </c>
      <c r="D221" s="6">
        <f t="shared" si="3"/>
        <v>2916172.17</v>
      </c>
      <c r="F221" s="8"/>
      <c r="G221" s="10"/>
    </row>
    <row r="222" spans="1:7" x14ac:dyDescent="0.25">
      <c r="A222" s="1" t="s">
        <v>221</v>
      </c>
      <c r="B222" s="5">
        <v>908605.24</v>
      </c>
      <c r="C222" s="5">
        <v>454302.62</v>
      </c>
      <c r="D222" s="5">
        <f t="shared" si="3"/>
        <v>454302.62</v>
      </c>
      <c r="F222" s="8"/>
      <c r="G222" s="10"/>
    </row>
    <row r="223" spans="1:7" x14ac:dyDescent="0.25">
      <c r="A223" s="2" t="s">
        <v>222</v>
      </c>
      <c r="B223" s="6">
        <v>174040.19</v>
      </c>
      <c r="C223" s="6">
        <v>87020.1</v>
      </c>
      <c r="D223" s="6">
        <f t="shared" si="3"/>
        <v>87020.09</v>
      </c>
      <c r="F223" s="8"/>
      <c r="G223" s="10"/>
    </row>
    <row r="224" spans="1:7" x14ac:dyDescent="0.25">
      <c r="A224" s="1" t="s">
        <v>223</v>
      </c>
      <c r="B224" s="5">
        <v>259506.36</v>
      </c>
      <c r="C224" s="5">
        <v>129753.18</v>
      </c>
      <c r="D224" s="5">
        <f t="shared" si="3"/>
        <v>129753.18</v>
      </c>
      <c r="F224" s="8"/>
      <c r="G224" s="10"/>
    </row>
    <row r="225" spans="1:7" x14ac:dyDescent="0.25">
      <c r="A225" s="3" t="s">
        <v>224</v>
      </c>
      <c r="B225" s="7">
        <v>243301.08</v>
      </c>
      <c r="C225" s="7">
        <v>121650.54</v>
      </c>
      <c r="D225" s="7">
        <f t="shared" si="3"/>
        <v>121650.54</v>
      </c>
      <c r="F225" s="8"/>
      <c r="G225" s="10"/>
    </row>
    <row r="226" spans="1:7" ht="15.75" thickBot="1" x14ac:dyDescent="0.3">
      <c r="B226" s="11">
        <f>SUBTOTAL(9,B2:B225)</f>
        <v>248351580.00000003</v>
      </c>
      <c r="C226" s="11">
        <f>SUBTOTAL(9,C2:C225)</f>
        <v>124175790.00000006</v>
      </c>
      <c r="D226" s="11">
        <f>SUBTOTAL(9,D2:D225)</f>
        <v>124175790.00000006</v>
      </c>
      <c r="F226" s="8"/>
      <c r="G226" s="10"/>
    </row>
    <row r="227" spans="1:7" ht="15.75" thickTop="1" x14ac:dyDescent="0.25"/>
    <row r="229" spans="1:7" x14ac:dyDescent="0.25">
      <c r="B229" s="9"/>
    </row>
  </sheetData>
  <mergeCells count="1">
    <mergeCell ref="G1:K1"/>
  </mergeCells>
  <hyperlinks>
    <hyperlink ref="G1" r:id="rId1" display="https://home.treasury.gov/system/files/136/fiscalrecoveryfunds-nonentitlementfunding1-508A.pdf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2021-05-23T21:29:52Z</dcterms:created>
  <dcterms:modified xsi:type="dcterms:W3CDTF">2021-07-21T15:43:32Z</dcterms:modified>
</cp:coreProperties>
</file>